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ssin\OneDrive\Desktop\GitHub\"/>
    </mc:Choice>
  </mc:AlternateContent>
  <xr:revisionPtr revIDLastSave="0" documentId="13_ncr:1_{DDE458BE-206B-47AB-B4C3-741DDCD03CF7}" xr6:coauthVersionLast="47" xr6:coauthVersionMax="47" xr10:uidLastSave="{00000000-0000-0000-0000-000000000000}"/>
  <bookViews>
    <workbookView xWindow="-108" yWindow="-108" windowWidth="23256" windowHeight="12456" tabRatio="855" xr2:uid="{8DDE8F0D-D9B1-462C-9116-938C913CF3A2}"/>
  </bookViews>
  <sheets>
    <sheet name="Customer Performance Report" sheetId="1" r:id="rId1"/>
    <sheet name="Market Performance vs Target" sheetId="2" r:id="rId2"/>
    <sheet name="Top 10 Products" sheetId="3" r:id="rId3"/>
    <sheet name="Divison" sheetId="4" r:id="rId4"/>
    <sheet name="New Products in 2021" sheetId="5" r:id="rId5"/>
    <sheet name="Top 5 Countries - 2021" sheetId="6" r:id="rId6"/>
    <sheet name="Top &amp; Bottom 5 Products - Qty" sheetId="7" r:id="rId7"/>
  </sheets>
  <calcPr calcId="191028"/>
  <pivotCaches>
    <pivotCache cacheId="19" r:id="rId8"/>
    <pivotCache cacheId="22" r:id="rId9"/>
    <pivotCache cacheId="25" r:id="rId10"/>
    <pivotCache cacheId="28" r:id="rId11"/>
    <pivotCache cacheId="31" r:id="rId12"/>
    <pivotCache cacheId="34" r:id="rId13"/>
    <pivotCache cacheId="37" r:id="rId14"/>
    <pivotCache cacheId="40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<sst xmlns="http://schemas.openxmlformats.org/spreadsheetml/2006/main" count="235" uniqueCount="156">
  <si>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</si>
  <si>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</si>
  <si>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</si>
  <si>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</si>
  <si>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</si>
  <si>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</si>
  <si>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</si>
  <si>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</si>
  <si>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</si>
  <si>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</si>
  <si>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</si>
  <si>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</si>
  <si>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</si>
  <si>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</si>
  <si>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</si>
  <si>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</si>
  <si>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</si>
  <si>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</si>
  <si>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</si>
  <si>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</si>
  <si>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</si>
  <si>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</si>
  <si>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</si>
  <si>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</si>
  <si>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</si>
  <si>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</si>
  <si>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</si>
  <si>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</si>
  <si>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</si>
  <si>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</si>
  <si>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</si>
  <si>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</si>
  <si>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</si>
  <si>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</si>
  <si>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</si>
  <si>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</si>
  <si>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</si>
  <si>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</si>
  <si>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</si>
  <si>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</si>
  <si>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</si>
  <si>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</si>
  <si>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</si>
  <si>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</si>
  <si>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</si>
  <si>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</si>
  <si>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</si>
  <si>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</si>
  <si>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</si>
  <si>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</si>
  <si>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</si>
  <si>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</si>
  <si>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</si>
  <si>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</si>
  <si>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</si>
  <si>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</si>
  <si>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</si>
  <si>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</si>
  <si>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</si>
  <si>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</si>
  <si>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</si>
  <si>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</si>
  <si>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</si>
  <si>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</si>
  <si>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</si>
  <si>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</si>
  <si>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</si>
  <si>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</si>
  <si>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</si>
  <si>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</si>
  <si>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</si>
  <si>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</si>
  <si>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</si>
  <si>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</si>
  <si>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</si>
  <si>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</si>
  <si>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</si>
  <si>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</si>
  <si>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</si>
  <si>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</si>
  <si>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</si>
  <si>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</si>
  <si>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</si>
  <si>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</si>
  <si>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</si>
  <si>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</si>
  <si>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</si>
  <si>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</si>
  <si>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</si>
  <si>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</si>
  <si>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</si>
  <si>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</si>
  <si>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</si>
  <si>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</si>
  <si>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</si>
  <si>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</si>
  <si>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</si>
  <si>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</si>
  <si>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</si>
  <si>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</si>
  <si>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</si>
  <si>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</si>
  <si>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</si>
  <si>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</si>
  <si>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</si>
  <si>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</si>
  <si>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</si>
  <si>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</si>
  <si>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</si>
  <si>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</si>
  <si>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</si>
  <si>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</si>
  <si>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</si>
  <si>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</si>
  <si>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</si>
  <si>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</si>
  <si>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</si>
  <si>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</si>
  <si>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</si>
  <si>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</si>
  <si>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</si>
  <si>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</si>
  <si>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</si>
  <si>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</si>
  <si>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</si>
  <si>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</si>
  <si>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</si>
  <si>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</si>
  <si>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</si>
  <si>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</si>
  <si>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</si>
  <si>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</si>
  <si>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</si>
  <si>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</si>
  <si>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</si>
  <si>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</si>
  <si>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</si>
  <si>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</si>
  <si>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</si>
  <si>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</si>
  <si>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</si>
  <si>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</si>
  <si>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Products</t>
  </si>
  <si>
    <t>Top 10 Products</t>
  </si>
  <si>
    <t>All values are in USD</t>
  </si>
  <si>
    <t>N &amp; S</t>
  </si>
  <si>
    <t>P &amp; A</t>
  </si>
  <si>
    <t>PC</t>
  </si>
  <si>
    <t xml:space="preserve"> 2020</t>
  </si>
  <si>
    <t>Divison Level Report</t>
  </si>
  <si>
    <t>New Products - 2021</t>
  </si>
  <si>
    <t>Top 5 Country - 2021</t>
  </si>
  <si>
    <t>Top 5 Products</t>
  </si>
  <si>
    <t>Qty</t>
  </si>
  <si>
    <t xml:space="preserve"> Qty</t>
  </si>
  <si>
    <t>Bottom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</si>
</sst>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,&quot;K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b/>
      <sz val="12"/>
      <color rgb="FFFAB900"/>
      <name val="Avenir Next LT Pro"/>
      <family val="2"/>
    </font>
    <font>
      <b/>
      <sz val="12"/>
      <color rgb="FFFEB500"/>
      <name val="Avenir Next LT Pro"/>
      <family val="2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4"/>
      </top>
      <bottom/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</borders>
  <cellStyleXfs count="1">
    <xf numFmtId="0" fontId="0" fillId="0" borderId="0"/>
  </cellStyleXfs>
  <cellXfs count="54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0" xfId="0" applyFont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9" xfId="0" pivotButton="1" applyFont="1" applyBorder="1"/>
    <xf numFmtId="0" fontId="1" fillId="0" borderId="9" xfId="0" applyFont="1" applyBorder="1"/>
    <xf numFmtId="0" fontId="1" fillId="0" borderId="6" xfId="0" applyFont="1" applyBorder="1"/>
    <xf numFmtId="165" fontId="1" fillId="0" borderId="1" xfId="0" applyNumberFormat="1" applyFont="1" applyBorder="1"/>
    <xf numFmtId="0" fontId="1" fillId="0" borderId="8" xfId="0" pivotButton="1" applyFont="1" applyBorder="1"/>
    <xf numFmtId="0" fontId="2" fillId="0" borderId="0" xfId="0" applyFont="1" applyAlignment="1">
      <alignment horizontal="left"/>
    </xf>
    <xf numFmtId="0" fontId="5" fillId="0" borderId="2" xfId="0" pivotButton="1" applyFont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5" fillId="0" borderId="3" xfId="0" applyFont="1" applyBorder="1" applyAlignment="1">
      <alignment horizontal="left"/>
    </xf>
    <xf numFmtId="165" fontId="5" fillId="0" borderId="3" xfId="0" applyNumberFormat="1" applyFont="1" applyBorder="1"/>
    <xf numFmtId="164" fontId="5" fillId="0" borderId="3" xfId="0" applyNumberFormat="1" applyFont="1" applyBorder="1"/>
    <xf numFmtId="0" fontId="6" fillId="0" borderId="0" xfId="0" applyFont="1"/>
    <xf numFmtId="0" fontId="2" fillId="0" borderId="10" xfId="0" pivotButton="1" applyFont="1" applyBorder="1"/>
    <xf numFmtId="0" fontId="2" fillId="0" borderId="10" xfId="0" applyFont="1" applyBorder="1" applyAlignment="1">
      <alignment horizontal="center"/>
    </xf>
    <xf numFmtId="0" fontId="7" fillId="0" borderId="0" xfId="0" applyFont="1"/>
    <xf numFmtId="0" fontId="1" fillId="0" borderId="7" xfId="0" applyFont="1" applyBorder="1" applyAlignment="1">
      <alignment horizontal="left"/>
    </xf>
    <xf numFmtId="0" fontId="2" fillId="0" borderId="2" xfId="0" pivotButton="1" applyFont="1" applyBorder="1"/>
    <xf numFmtId="0" fontId="2" fillId="0" borderId="11" xfId="0" applyFont="1" applyBorder="1"/>
    <xf numFmtId="0" fontId="2" fillId="0" borderId="0" xfId="0" applyFont="1"/>
    <xf numFmtId="0" fontId="2" fillId="0" borderId="11" xfId="0" applyFont="1" applyBorder="1" applyAlignment="1">
      <alignment horizontal="center"/>
    </xf>
    <xf numFmtId="0" fontId="8" fillId="0" borderId="0" xfId="0" applyFont="1"/>
    <xf numFmtId="166" fontId="2" fillId="0" borderId="3" xfId="0" applyNumberFormat="1" applyFont="1" applyBorder="1"/>
    <xf numFmtId="0" fontId="0" fillId="0" borderId="12" xfId="0" pivotButton="1" applyBorder="1"/>
    <xf numFmtId="0" fontId="0" fillId="0" borderId="13" xfId="0" applyBorder="1"/>
    <xf numFmtId="0" fontId="0" fillId="0" borderId="1" xfId="0" applyBorder="1" applyAlignment="1">
      <alignment horizontal="left"/>
    </xf>
    <xf numFmtId="165" fontId="0" fillId="0" borderId="0" xfId="0" applyNumberFormat="1" applyBorder="1"/>
    <xf numFmtId="165" fontId="0" fillId="0" borderId="1" xfId="0" applyNumberFormat="1" applyBorder="1"/>
    <xf numFmtId="0" fontId="0" fillId="0" borderId="0" xfId="0" applyBorder="1" applyAlignment="1">
      <alignment horizontal="left"/>
    </xf>
    <xf numFmtId="0" fontId="1" fillId="0" borderId="12" xfId="0" pivotButton="1" applyFont="1" applyBorder="1"/>
    <xf numFmtId="0" fontId="1" fillId="0" borderId="13" xfId="0" applyFont="1" applyBorder="1"/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166" fontId="1" fillId="0" borderId="0" xfId="0" applyNumberFormat="1" applyFont="1" applyBorder="1"/>
    <xf numFmtId="166" fontId="1" fillId="0" borderId="1" xfId="0" applyNumberFormat="1" applyFont="1" applyBorder="1"/>
    <xf numFmtId="164" fontId="0" fillId="0" borderId="1" xfId="0" applyNumberFormat="1" applyBorder="1"/>
    <xf numFmtId="164" fontId="0" fillId="0" borderId="0" xfId="0" applyNumberFormat="1" applyBorder="1"/>
    <xf numFmtId="164" fontId="1" fillId="0" borderId="0" xfId="0" applyNumberFormat="1" applyFont="1" applyBorder="1"/>
  </cellXfs>
  <cellStyles count="1">
    <cellStyle name="Normal" xfId="0" builtinId="0"/>
  </cellStyles>
  <dxfs count="205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numFmt numFmtId="166" formatCode="0.0,&quot;K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numFmt numFmtId="165" formatCode="0.0,,&quot;M&quot;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font>
        <name val="Avenir Next LT Pro"/>
        <family val="2"/>
      </font>
    </dxf>
    <dxf>
      <font>
        <name val="Avenir Next LT Pro"/>
        <family val="2"/>
      </font>
    </dxf>
    <dxf>
      <font>
        <name val="Avenir Next LT Pro"/>
        <family val="2"/>
      </font>
    </dxf>
    <dxf>
      <font>
        <name val="Avenir Next LT Pro"/>
        <family val="2"/>
      </font>
    </dxf>
    <dxf>
      <font>
        <name val="Avenir Next LT Pro"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colors>
    <mruColors>
      <color rgb="FFFEB500"/>
      <color rgb="FFD69E00"/>
      <color rgb="FFFAB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61458334" backgroundQuery="1" createdVersion="8" refreshedVersion="8" minRefreshableVersion="3" recordCount="0" supportSubquery="1" supportAdvancedDrill="1" xr:uid="{3257310B-3AB0-413A-9B0A-692AB3762944}">
  <cacheSource type="external" connectionId="8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Sum of Qty]" caption="Sum of Qty" numFmtId="0" hierarchy="28" level="32767"/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65624999" backgroundQuery="1" createdVersion="8" refreshedVersion="8" minRefreshableVersion="3" recordCount="0" supportSubquery="1" supportAdvancedDrill="1" xr:uid="{D7817262-34B4-4DB1-82E3-F6CDAA8077E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68402777" backgroundQuery="1" createdVersion="8" refreshedVersion="8" minRefreshableVersion="3" recordCount="0" supportSubquery="1" supportAdvancedDrill="1" xr:uid="{BF73DE18-6A96-4E6E-9C71-56C8B4F80A05}">
  <cacheSource type="external" connectionId="8"/>
  <cacheFields count="5"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Sales 21]" caption="NetSales 21" numFmtId="0" hierarchy="32" level="32767"/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72337964" backgroundQuery="1" createdVersion="8" refreshedVersion="8" minRefreshableVersion="3" recordCount="0" supportSubquery="1" supportAdvancedDrill="1" xr:uid="{F147F118-0A58-43D8-BE0B-9E613AFE226B}">
  <cacheSource type="external" connectionId="8"/>
  <cacheFields count="6"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75578705" backgroundQuery="1" createdVersion="8" refreshedVersion="8" minRefreshableVersion="3" recordCount="0" supportSubquery="1" supportAdvancedDrill="1" xr:uid="{7FB0221B-A79C-403B-8369-37A580BCB90B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78587961" backgroundQuery="1" createdVersion="8" refreshedVersion="8" minRefreshableVersion="3" recordCount="0" supportSubquery="1" supportAdvancedDrill="1" xr:uid="{62C277F8-0B43-441B-86A5-E38EE81AA903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82291664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021 - Target]" caption="2021 - Target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vesh Singh" refreshedDate="45179.775689004629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4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204">
      <pivotArea type="all" dataOnly="0" outline="0" fieldPosition="0"/>
    </format>
    <format dxfId="203">
      <pivotArea field="0" type="button" dataOnly="0" labelOnly="1" outline="0" axis="axisRow" fieldPosition="0"/>
    </format>
    <format dxfId="2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1">
      <pivotArea collapsedLevelsAreSubtotals="1" fieldPosition="0">
        <references count="1">
          <reference field="0" count="0"/>
        </references>
      </pivotArea>
    </format>
    <format dxfId="200">
      <pivotArea field="0" type="button" dataOnly="0" labelOnly="1" outline="0" axis="axisRow" fieldPosition="0"/>
    </format>
    <format dxfId="19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9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6">
      <pivotArea grandRow="1" outline="0" collapsedLevelsAreSubtotals="1" fieldPosition="0"/>
    </format>
    <format dxfId="195">
      <pivotArea dataOnly="0" labelOnly="1" grandRow="1" outline="0" fieldPosition="0"/>
    </format>
    <format dxfId="194">
      <pivotArea grandRow="1" outline="0" collapsedLevelsAreSubtotals="1" fieldPosition="0"/>
    </format>
    <format dxfId="193">
      <pivotArea dataOnly="0" labelOnly="1" grandRow="1" outline="0" fieldPosition="0"/>
    </format>
    <format dxfId="192">
      <pivotArea collapsedLevelsAreSubtotals="1" fieldPosition="0">
        <references count="1">
          <reference field="0" count="0"/>
        </references>
      </pivotArea>
    </format>
    <format dxfId="191">
      <pivotArea field="0" type="button" dataOnly="0" labelOnly="1" outline="0" axis="axisRow" fieldPosition="0"/>
    </format>
    <format dxfId="19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8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85">
      <pivotArea dataOnly="0" labelOnly="1" fieldPosition="0">
        <references count="1">
          <reference field="0" count="1">
            <x v="49"/>
          </reference>
        </references>
      </pivotArea>
    </format>
    <format dxfId="184">
      <pivotArea dataOnly="0" labelOnly="1" fieldPosition="0">
        <references count="1">
          <reference field="0" count="1">
            <x v="64"/>
          </reference>
        </references>
      </pivotArea>
    </format>
    <format dxfId="183">
      <pivotArea field="0" type="button" dataOnly="0" labelOnly="1" outline="0" axis="axisRow" fieldPosition="0"/>
    </format>
    <format dxfId="1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1">
      <pivotArea grandRow="1" outline="0" collapsedLevelsAreSubtotals="1" fieldPosition="0"/>
    </format>
    <format dxfId="180">
      <pivotArea dataOnly="0" labelOnly="1" grandRow="1" outline="0" fieldPosition="0"/>
    </format>
    <format dxfId="179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37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178">
      <pivotArea type="all" dataOnly="0" outline="0" fieldPosition="0"/>
    </format>
    <format dxfId="1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5">
      <pivotArea grandRow="1" outline="0" collapsedLevelsAreSubtotals="1" fieldPosition="0"/>
    </format>
    <format dxfId="174">
      <pivotArea dataOnly="0" labelOnly="1" grandRow="1" outline="0" fieldPosition="0"/>
    </format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9">
      <pivotArea grandRow="1" outline="0" collapsedLevelsAreSubtotals="1" fieldPosition="0"/>
    </format>
    <format dxfId="168">
      <pivotArea dataOnly="0" labelOnly="1" grandRow="1" outline="0" fieldPosition="0"/>
    </format>
    <format dxfId="167">
      <pivotArea dataOnly="0" grandRow="1" axis="axisRow" fieldPosition="0"/>
    </format>
    <format dxfId="166">
      <pivotArea field="1" type="button" dataOnly="0" labelOnly="1" outline="0" axis="axisRow" fieldPosition="0"/>
    </format>
    <format dxfId="1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4">
      <pivotArea type="all" dataOnly="0" outline="0" fieldPosition="0"/>
    </format>
    <format dxfId="163">
      <pivotArea outline="0" collapsedLevelsAreSubtotals="1" fieldPosition="0"/>
    </format>
    <format dxfId="162">
      <pivotArea field="1" type="button" dataOnly="0" labelOnly="1" outline="0" axis="axisRow" fieldPosition="0"/>
    </format>
    <format dxfId="161">
      <pivotArea dataOnly="0" labelOnly="1" fieldPosition="0">
        <references count="1">
          <reference field="1" count="0"/>
        </references>
      </pivotArea>
    </format>
    <format dxfId="160">
      <pivotArea dataOnly="0" labelOnly="1" grandRow="1" outline="0" fieldPosition="0"/>
    </format>
    <format dxfId="1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grandRow="1" outline="0" collapsedLevelsAreSubtotals="1" fieldPosition="0"/>
    </format>
    <format dxfId="155">
      <pivotArea dataOnly="0" labelOnly="1" grandRow="1" outline="0" fieldPosition="0"/>
    </format>
    <format dxfId="154">
      <pivotArea outline="0" fieldPosition="0">
        <references count="1">
          <reference field="4294967294" count="1">
            <x v="3"/>
          </reference>
        </references>
      </pivotArea>
    </format>
    <format dxfId="15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1">
      <pivotArea field="1" type="button" dataOnly="0" labelOnly="1" outline="0" axis="axisRow" fieldPosition="0"/>
    </format>
    <format dxfId="1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6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AA2DBE-85E6-499E-9FEC-2692FA0D9A18}" name="PivotTable2" cacheId="34" applyNumberFormats="0" applyBorderFormats="0" applyFontFormats="0" applyPatternFormats="0" applyAlignmentFormats="0" applyWidthHeightFormats="1" dataCaption="Values" tag="53c4be26-389d-4350-a391-d96ce5a34cb0" updatedVersion="8" minRefreshableVersion="3" useAutoFormatting="1" subtotalHiddenItems="1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5" hier="10" name="[dim_market].[region].[All]" cap="All"/>
    <pageField fld="4" hier="12" name="[dim_product].[division].[All]" cap="All"/>
    <pageField fld="6" hier="1" name="[dim_customer].[customer].[All]" cap="All"/>
  </pageFields>
  <dataFields count="3">
    <dataField name=" 2020" fld="1" subtotal="count" baseField="0" baseItem="0" numFmtId="165"/>
    <dataField name="2021" fld="2" subtotal="count" baseField="0" baseItem="0" numFmtId="165"/>
    <dataField fld="3" subtotal="count" baseField="0" baseItem="0"/>
  </dataFields>
  <formats count="18">
    <format dxfId="145">
      <pivotArea type="all" dataOnly="0" outline="0" fieldPosition="0"/>
    </format>
    <format dxfId="144">
      <pivotArea outline="0" collapsedLevelsAreSubtotals="1" fieldPosition="0"/>
    </format>
    <format dxfId="143">
      <pivotArea field="0" type="button" dataOnly="0" labelOnly="1" outline="0" axis="axisRow" fieldPosition="0"/>
    </format>
    <format dxfId="142">
      <pivotArea dataOnly="0" labelOnly="1" fieldPosition="0">
        <references count="1">
          <reference field="0" count="0"/>
        </references>
      </pivotArea>
    </format>
    <format dxfId="141">
      <pivotArea dataOnly="0" labelOnly="1" grandRow="1" outline="0" fieldPosition="0"/>
    </format>
    <format dxfId="1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9">
      <pivotArea field="0" type="button" dataOnly="0" labelOnly="1" outline="0" axis="axisRow" fieldPosition="0"/>
    </format>
    <format dxfId="1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7">
      <pivotArea field="0" type="button" dataOnly="0" labelOnly="1" outline="0" axis="axisRow" fieldPosition="0"/>
    </format>
    <format dxfId="1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5">
      <pivotArea field="0" type="button" dataOnly="0" labelOnly="1" outline="0" axis="axisRow" fieldPosition="0"/>
    </format>
    <format dxfId="1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3">
      <pivotArea grandRow="1" outline="0" collapsedLevelsAreSubtotals="1" fieldPosition="0"/>
    </format>
    <format dxfId="132">
      <pivotArea dataOnly="0" labelOnly="1" grandRow="1" outline="0" fieldPosition="0"/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77ADF5-34A6-4E8C-A786-84DA458ABD28}" name="PivotTable2" cacheId="31" applyNumberFormats="0" applyBorderFormats="0" applyFontFormats="0" applyPatternFormats="0" applyAlignmentFormats="0" applyWidthHeightFormats="1" dataCaption="Values" tag="1bbabfb0-4700-4642-96d5-0dfe1cf16c9b" updatedVersion="8" minRefreshableVersion="3" useAutoFormatting="1" subtotalHiddenItems="1" itemPrintTitles="1" createdVersion="8" indent="0" outline="1" outlineData="1" multipleFieldFilters="0" rowHeaderCaption="Products">
  <location ref="B6:E10" firstHeaderRow="0" firstDataRow="1" firstDataCol="1" rowPageCount="2" colPageCount="1"/>
  <pivotFields count="7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5" hier="10" name="[dim_market].[region].[All]" cap="All"/>
    <pageField fld="6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fld="3" subtotal="count" baseField="0" baseItem="0"/>
  </dataFields>
  <formats count="31">
    <format dxfId="127">
      <pivotArea type="all" dataOnly="0" outline="0" fieldPosition="0"/>
    </format>
    <format dxfId="126">
      <pivotArea outline="0" collapsedLevelsAreSubtotals="1" fieldPosition="0"/>
    </format>
    <format dxfId="125">
      <pivotArea field="0" type="button" dataOnly="0" labelOnly="1" outline="0"/>
    </format>
    <format dxfId="124">
      <pivotArea dataOnly="0" labelOnly="1" grandRow="1" outline="0" fieldPosition="0"/>
    </format>
    <format dxfId="1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2">
      <pivotArea field="0" type="button" dataOnly="0" labelOnly="1" outline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field="0" type="button" dataOnly="0" labelOnly="1" outline="0"/>
    </format>
    <format dxfId="1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8">
      <pivotArea field="0" type="button" dataOnly="0" labelOnly="1" outline="0"/>
    </format>
    <format dxfId="1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field="4" type="button" dataOnly="0" labelOnly="1" outline="0" axis="axisRow" fieldPosition="0"/>
    </format>
    <format dxfId="109">
      <pivotArea collapsedLevelsAreSubtotals="1" fieldPosition="0">
        <references count="1">
          <reference field="4" count="0"/>
        </references>
      </pivotArea>
    </format>
    <format dxfId="108">
      <pivotArea field="4" type="button" dataOnly="0" labelOnly="1" outline="0" axis="axisRow" fieldPosition="0"/>
    </format>
    <format dxfId="107">
      <pivotArea dataOnly="0" labelOnly="1" fieldPosition="0">
        <references count="1">
          <reference field="4" count="0"/>
        </references>
      </pivotArea>
    </format>
    <format dxfId="1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5">
      <pivotArea field="4" type="button" dataOnly="0" labelOnly="1" outline="0" axis="axisRow" fieldPosition="0"/>
    </format>
    <format dxfId="1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2">
      <pivotArea type="all" dataOnly="0" outline="0" fieldPosition="0"/>
    </format>
    <format dxfId="101">
      <pivotArea outline="0" collapsedLevelsAreSubtotals="1" fieldPosition="0"/>
    </format>
    <format dxfId="100">
      <pivotArea field="4" type="button" dataOnly="0" labelOnly="1" outline="0" axis="axisRow" fieldPosition="0"/>
    </format>
    <format dxfId="99">
      <pivotArea dataOnly="0" labelOnly="1" fieldPosition="0">
        <references count="1">
          <reference field="4" count="0"/>
        </references>
      </pivotArea>
    </format>
    <format dxfId="98">
      <pivotArea dataOnly="0" labelOnly="1" grandRow="1" outline="0" fieldPosition="0"/>
    </format>
    <format dxfId="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DAB18C-6A6A-4B22-AFD9-D63A75FA3701}" name="PivotTable2" cacheId="28" applyNumberFormats="0" applyBorderFormats="0" applyFontFormats="0" applyPatternFormats="0" applyAlignmentFormats="0" applyWidthHeightFormats="1" dataCaption="Values" tag="2afb4f77-89ae-4de7-8e0e-a9677ac1f062" updatedVersion="8" minRefreshableVersion="3" useAutoFormatting="1" subtotalHiddenItems="1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Row"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3"/>
    </i>
    <i>
      <x v="4"/>
    </i>
    <i>
      <x v="7"/>
    </i>
    <i>
      <x v="11"/>
    </i>
    <i>
      <x v="12"/>
    </i>
    <i>
      <x v="13"/>
    </i>
    <i>
      <x v="14"/>
    </i>
    <i>
      <x v="15"/>
    </i>
    <i>
      <x v="16"/>
    </i>
    <i>
      <x v="19"/>
    </i>
    <i>
      <x v="20"/>
    </i>
    <i>
      <x v="22"/>
    </i>
    <i>
      <x v="23"/>
    </i>
    <i>
      <x v="24"/>
    </i>
    <i t="grand">
      <x/>
    </i>
  </rowItems>
  <colFields count="1">
    <field x="-2"/>
  </colFields>
  <colItems count="2">
    <i>
      <x/>
    </i>
    <i i="1">
      <x v="1"/>
    </i>
  </colItems>
  <pageFields count="3">
    <pageField fld="4" hier="10" name="[dim_market].[region].[All]" cap="All"/>
    <pageField fld="3" hier="12" name="[dim_product].[division].[All]" cap="All"/>
    <pageField fld="5" hier="1" name="[dim_customer].[customer].[All]" cap="All"/>
  </pageFields>
  <dataFields count="2">
    <dataField name=" 2020" fld="1" subtotal="count" baseField="0" baseItem="0" numFmtId="165"/>
    <dataField name="2021" fld="2" subtotal="count" baseField="0" baseItem="0" numFmtId="165"/>
  </dataFields>
  <formats count="24">
    <format dxfId="96">
      <pivotArea type="all" dataOnly="0" outline="0" fieldPosition="0"/>
    </format>
    <format dxfId="95">
      <pivotArea outline="0" collapsedLevelsAreSubtotals="1" fieldPosition="0"/>
    </format>
    <format dxfId="94">
      <pivotArea field="0" type="button" dataOnly="0" labelOnly="1" outline="0" axis="axisRow" fieldPosition="0"/>
    </format>
    <format dxfId="93">
      <pivotArea dataOnly="0" labelOnly="1" fieldPosition="0">
        <references count="1">
          <reference field="0" count="0"/>
        </references>
      </pivotArea>
    </format>
    <format dxfId="92">
      <pivotArea dataOnly="0" labelOnly="1" grandRow="1" outline="0" fieldPosition="0"/>
    </format>
    <format dxfId="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0">
      <pivotArea field="0" type="button" dataOnly="0" labelOnly="1" outline="0" axis="axisRow" fieldPosition="0"/>
    </format>
    <format dxfId="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8">
      <pivotArea field="0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6">
      <pivotArea field="0" type="button" dataOnly="0" labelOnly="1" outline="0" axis="axisRow" fieldPosition="0"/>
    </format>
    <format dxfId="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grandRow="1" outline="0" collapsedLevelsAreSubtotals="1" fieldPosition="0"/>
    </format>
    <format dxfId="81">
      <pivotArea dataOnly="0" labelOnly="1" grandRow="1" outline="0" fieldPosition="0"/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type="all" dataOnly="0" outline="0" fieldPosition="0"/>
    </format>
    <format dxfId="77">
      <pivotArea outline="0" collapsedLevelsAreSubtotals="1" fieldPosition="0"/>
    </format>
    <format dxfId="76">
      <pivotArea field="0" type="button" dataOnly="0" labelOnly="1" outline="0" axis="axisRow" fieldPosition="0"/>
    </format>
    <format dxfId="75">
      <pivotArea dataOnly="0" labelOnly="1" fieldPosition="0">
        <references count="1">
          <reference field="0" count="16">
            <x v="0"/>
            <x v="1"/>
            <x v="3"/>
            <x v="4"/>
            <x v="7"/>
            <x v="11"/>
            <x v="12"/>
            <x v="13"/>
            <x v="14"/>
            <x v="15"/>
            <x v="16"/>
            <x v="19"/>
            <x v="20"/>
            <x v="22"/>
            <x v="23"/>
            <x v="24"/>
          </reference>
        </references>
      </pivotArea>
    </format>
    <format dxfId="74">
      <pivotArea dataOnly="0" labelOnly="1" grandRow="1" outline="0" fieldPosition="0"/>
    </format>
    <format dxfId="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6">
              <x v="0"/>
              <x v="1"/>
              <x v="3"/>
              <x v="4"/>
              <x v="7"/>
              <x v="11"/>
              <x v="12"/>
              <x v="13"/>
              <x v="14"/>
              <x v="15"/>
              <x v="16"/>
              <x v="19"/>
              <x v="20"/>
              <x v="22"/>
              <x v="23"/>
              <x v="2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valueEqual" id="2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7EC2DA-C60C-4579-83D0-D78D61507A1F}" name="PivotTable2" cacheId="25" applyNumberFormats="0" applyBorderFormats="0" applyFontFormats="0" applyPatternFormats="0" applyAlignmentFormats="0" applyWidthHeightFormats="1" dataCaption="Values" tag="172c4fac-5749-444a-93a6-e51328dd146c" updatedVersion="8" minRefreshableVersion="3" useAutoFormatting="1" subtotalHiddenItems="1" itemPrintTitles="1" createdVersion="8" indent="0" outline="1" outlineData="1" multipleFieldFilters="0" rowHeaderCaption="Country">
  <location ref="C6:D12" firstHeaderRow="1" firstDataRow="1" firstDataCol="1" rowPageCount="2" colPageCount="1"/>
  <pivotFields count="5">
    <pivotField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2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72">
      <pivotArea type="all" dataOnly="0" outline="0" fieldPosition="0"/>
    </format>
    <format dxfId="71">
      <pivotArea outline="0" collapsedLevelsAreSubtotals="1" fieldPosition="0"/>
    </format>
    <format dxfId="70">
      <pivotArea field="0" type="button" dataOnly="0" labelOnly="1" outline="0"/>
    </format>
    <format dxfId="69">
      <pivotArea dataOnly="0" labelOnly="1" grandRow="1" outline="0" fieldPosition="0"/>
    </format>
    <format dxfId="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7">
      <pivotArea field="0" type="button" dataOnly="0" labelOnly="1" outline="0"/>
    </format>
    <format dxfId="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5">
      <pivotArea field="0" type="button" dataOnly="0" labelOnly="1" outline="0"/>
    </format>
    <format dxfId="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3">
      <pivotArea field="0" type="button" dataOnly="0" labelOnly="1" outline="0"/>
    </format>
    <format dxfId="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type="all" dataOnly="0" outline="0" fieldPosition="0"/>
    </format>
    <format dxfId="54">
      <pivotArea outline="0" collapsedLevelsAreSubtotals="1" fieldPosition="0"/>
    </format>
    <format dxfId="53">
      <pivotArea field="0" type="button" dataOnly="0" labelOnly="1" outline="0"/>
    </format>
    <format dxfId="52">
      <pivotArea dataOnly="0" labelOnly="1" grandRow="1" outline="0" fieldPosition="0"/>
    </format>
    <format dxfId="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0">
      <pivotArea field="4" type="button" dataOnly="0" labelOnly="1" outline="0" axis="axisRow" fieldPosition="0"/>
    </format>
    <format dxfId="49">
      <pivotArea dataOnly="0" labelOnly="1" outline="0" axis="axisValues" fieldPosition="0"/>
    </format>
    <format dxfId="48">
      <pivotArea field="4" type="button" dataOnly="0" labelOnly="1" outline="0" axis="axisRow" fieldPosition="0"/>
    </format>
    <format dxfId="47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0" type="valueEqual" id="2" iMeasureHier="33">
      <autoFilter ref="A1">
        <filterColumn colId="0">
          <customFilters>
            <customFilter val="0"/>
          </customFilters>
        </filterColumn>
      </autoFilter>
    </filter>
    <filter fld="4" type="count" id="3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D6B691-942A-40F4-B017-55C6DE02B1A9}" name="PivotTable3" cacheId="22" applyNumberFormats="0" applyBorderFormats="0" applyFontFormats="0" applyPatternFormats="0" applyAlignmentFormats="0" applyWidthHeightFormats="1" dataCaption="Values" tag="003cb405-0f8d-446f-ab7f-8d87e8ba44ad" updatedVersion="8" minRefreshableVersion="3" useAutoFormatting="1" subtotalHiddenItems="1" itemPrintTitles="1" createdVersion="8" indent="0" outline="1" outlineData="1" multipleFieldFilters="0" rowHeaderCaption="Products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 Qty" fld="4" baseField="3" baseItem="3" numFmtId="166"/>
  </dataFields>
  <formats count="26">
    <format dxfId="25">
      <pivotArea field="3" type="button" dataOnly="0" labelOnly="1" outline="0" axis="axisRow" fieldPosition="0"/>
    </format>
    <format dxfId="24">
      <pivotArea dataOnly="0" labelOnly="1" outline="0" axis="axisValues" fieldPosition="0"/>
    </format>
    <format dxfId="23">
      <pivotArea type="all" dataOnly="0" outline="0" fieldPosition="0"/>
    </format>
    <format dxfId="22">
      <pivotArea outline="0" collapsedLevelsAreSubtotals="1" fieldPosition="0"/>
    </format>
    <format dxfId="21">
      <pivotArea field="3" type="button" dataOnly="0" labelOnly="1" outline="0" axis="axisRow" fieldPosition="0"/>
    </format>
    <format dxfId="20">
      <pivotArea dataOnly="0" labelOnly="1" fieldPosition="0">
        <references count="1">
          <reference field="3" count="0"/>
        </references>
      </pivotArea>
    </format>
    <format dxfId="19">
      <pivotArea dataOnly="0" labelOnly="1" grandRow="1" outline="0" fieldPosition="0"/>
    </format>
    <format dxfId="18">
      <pivotArea dataOnly="0" labelOnly="1" outline="0" axis="axisValues" fieldPosition="0"/>
    </format>
    <format dxfId="17">
      <pivotArea field="3" type="button" dataOnly="0" labelOnly="1" outline="0" axis="axisRow" fieldPosition="0"/>
    </format>
    <format dxfId="16">
      <pivotArea dataOnly="0" labelOnly="1" outline="0" axis="axisValues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outline="0" fieldPosition="0">
        <references count="1">
          <reference field="4294967294" count="1">
            <x v="0"/>
          </reference>
        </references>
      </pivotArea>
    </format>
    <format dxfId="10">
      <pivotArea collapsedLevelsAreSubtotals="1" fieldPosition="0">
        <references count="1">
          <reference field="3" count="0"/>
        </references>
      </pivotArea>
    </format>
    <format dxfId="9">
      <pivotArea field="3" type="button" dataOnly="0" labelOnly="1" outline="0" axis="axisRow" fieldPosition="0"/>
    </format>
    <format dxfId="8">
      <pivotArea dataOnly="0" labelOnly="1" outline="0" axis="axisValues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3" type="button" dataOnly="0" labelOnly="1" outline="0" axis="axisRow" fieldPosition="0"/>
    </format>
    <format dxfId="2">
      <pivotArea dataOnly="0" labelOnly="1" fieldPosition="0">
        <references count="1">
          <reference field="3" count="0"/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LessThan" id="1" iMeasureHier="28">
      <autoFilter ref="A1">
        <filterColumn colId="0">
          <customFilters>
            <customFilter operator="lessThan" val="63509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331C74-4D04-4E3C-B4F5-68EF6FDF05F2}" name="PivotTable2" cacheId="19" applyNumberFormats="0" applyBorderFormats="0" applyFontFormats="0" applyPatternFormats="0" applyAlignmentFormats="0" applyWidthHeightFormats="1" dataCaption="Values" tag="08550f03-cdc1-4260-8320-e082313e4877" updatedVersion="8" minRefreshableVersion="3" useAutoFormatting="1" subtotalHiddenItems="1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1" hier="10" name="[dim_market].[region].[All]" cap="All"/>
    <pageField fld="3" hier="12" name="[dim_product].[division].[All]" cap="All"/>
    <pageField fld="4" hier="1" name="[dim_customer].[customer].[All]" cap="All"/>
  </pageFields>
  <dataFields count="1">
    <dataField name="Qty" fld="2" baseField="0" baseItem="2" numFmtId="165"/>
  </dataFields>
  <formats count="21">
    <format dxfId="46">
      <pivotArea type="all" dataOnly="0" outline="0" fieldPosition="0"/>
    </format>
    <format dxfId="45">
      <pivotArea outline="0" collapsedLevelsAreSubtotals="1" fieldPosition="0"/>
    </format>
    <format dxfId="44">
      <pivotArea field="0" type="button" dataOnly="0" labelOnly="1" outline="0" axis="axisRow" fieldPosition="0"/>
    </format>
    <format dxfId="43">
      <pivotArea dataOnly="0" labelOnly="1" grandRow="1" outline="0" fieldPosition="0"/>
    </format>
    <format dxfId="42">
      <pivotArea field="0" type="button" dataOnly="0" labelOnly="1" outline="0" axis="axisRow" fieldPosition="0"/>
    </format>
    <format dxfId="41">
      <pivotArea field="0" type="button" dataOnly="0" labelOnly="1" outline="0" axis="axisRow" fieldPosition="0"/>
    </format>
    <format dxfId="40">
      <pivotArea field="0" type="button" dataOnly="0" labelOnly="1" outline="0" axis="axisRow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type="all" dataOnly="0" outline="0" fieldPosition="0"/>
    </format>
    <format dxfId="32">
      <pivotArea outline="0" collapsedLevelsAreSubtotals="1" fieldPosition="0"/>
    </format>
    <format dxfId="31">
      <pivotArea field="0" type="button" dataOnly="0" labelOnly="1" outline="0" axis="axisRow" fieldPosition="0"/>
    </format>
    <format dxfId="30">
      <pivotArea dataOnly="0" labelOnly="1" grandRow="1" outline="0" fieldPosition="0"/>
    </format>
    <format dxfId="29">
      <pivotArea dataOnly="0" labelOnly="1" outline="0" axis="axisValues" fieldPosition="0"/>
    </format>
    <format dxfId="28">
      <pivotArea dataOnly="0" labelOnly="1" outline="0" axis="axisValues" fieldPosition="0"/>
    </format>
    <format dxfId="27">
      <pivotArea dataOnly="0" labelOnly="1" outline="0" axis="axisValues" fieldPosition="0"/>
    </format>
    <format dxfId="26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4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60" zoomScaleNormal="160" zoomScalePageLayoutView="130" workbookViewId="0">
      <selection activeCell="H11" sqref="H11"/>
    </sheetView>
  </sheetViews>
  <sheetFormatPr defaultRowHeight="14.4" x14ac:dyDescent="0.3"/>
  <cols>
    <col min="2" max="2" width="24.8867187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17" t="s">
        <v>1</v>
      </c>
      <c r="C2" s="18" t="s" vm="1">
        <v>2</v>
      </c>
      <c r="E2" s="7" t="s">
        <v>3</v>
      </c>
      <c r="F2" s="7"/>
    </row>
    <row r="3" spans="2:6" x14ac:dyDescent="0.3">
      <c r="B3" s="17" t="s">
        <v>4</v>
      </c>
      <c r="C3" s="18" t="s" vm="2">
        <v>2</v>
      </c>
      <c r="E3" s="7" t="s">
        <v>5</v>
      </c>
      <c r="F3" s="7"/>
    </row>
    <row r="4" spans="2:6" x14ac:dyDescent="0.3">
      <c r="B4" s="17" t="s">
        <v>6</v>
      </c>
      <c r="C4" s="18" t="s" vm="3">
        <v>2</v>
      </c>
      <c r="E4" t="s">
        <v>7</v>
      </c>
    </row>
    <row r="6" spans="2:6" x14ac:dyDescent="0.3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3">
      <c r="B7" s="48" t="s">
        <v>12</v>
      </c>
      <c r="C7" s="2">
        <v>1421158.96</v>
      </c>
      <c r="D7" s="2">
        <v>2889321.88</v>
      </c>
      <c r="E7" s="2">
        <v>10924012.960000001</v>
      </c>
      <c r="F7" s="53">
        <v>2.7808224260565946</v>
      </c>
    </row>
    <row r="8" spans="2:6" x14ac:dyDescent="0.3">
      <c r="B8" s="4" t="s">
        <v>13</v>
      </c>
      <c r="C8" s="2"/>
      <c r="D8" s="2">
        <v>162534.09</v>
      </c>
      <c r="E8" s="2">
        <v>805675.63</v>
      </c>
      <c r="F8" s="3">
        <v>3.9569639821406084</v>
      </c>
    </row>
    <row r="9" spans="2:6" x14ac:dyDescent="0.3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1.1886780215444661</v>
      </c>
    </row>
    <row r="10" spans="2:6" x14ac:dyDescent="0.3">
      <c r="B10" s="4" t="s">
        <v>15</v>
      </c>
      <c r="C10" s="2">
        <v>351590.32</v>
      </c>
      <c r="D10" s="2">
        <v>740367.8</v>
      </c>
      <c r="E10" s="2">
        <v>2265407.25</v>
      </c>
      <c r="F10" s="3">
        <v>2.0598403253085831</v>
      </c>
    </row>
    <row r="11" spans="2:6" x14ac:dyDescent="0.3">
      <c r="B11" s="4" t="s">
        <v>16</v>
      </c>
      <c r="C11" s="2">
        <v>181917.29</v>
      </c>
      <c r="D11" s="2">
        <v>674348.67</v>
      </c>
      <c r="E11" s="2">
        <v>3171742.1</v>
      </c>
      <c r="F11" s="3">
        <v>3.7034156677435131</v>
      </c>
    </row>
    <row r="12" spans="2:6" x14ac:dyDescent="0.3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1.238303370631114</v>
      </c>
    </row>
    <row r="13" spans="2:6" x14ac:dyDescent="0.3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2.4577345301051232</v>
      </c>
    </row>
    <row r="14" spans="2:6" x14ac:dyDescent="0.3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2.5608060744905625</v>
      </c>
    </row>
    <row r="15" spans="2:6" x14ac:dyDescent="0.3">
      <c r="B15" s="4" t="s">
        <v>20</v>
      </c>
      <c r="C15" s="2">
        <v>241323.21</v>
      </c>
      <c r="D15" s="2">
        <v>826086.99</v>
      </c>
      <c r="E15" s="2">
        <v>4072008.35</v>
      </c>
      <c r="F15" s="3">
        <v>3.9292730660241975</v>
      </c>
    </row>
    <row r="16" spans="2:6" x14ac:dyDescent="0.3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3.1607451111816811</v>
      </c>
    </row>
    <row r="17" spans="2:6" x14ac:dyDescent="0.3">
      <c r="B17" s="4" t="s">
        <v>22</v>
      </c>
      <c r="C17" s="2"/>
      <c r="D17" s="2">
        <v>417961.2</v>
      </c>
      <c r="E17" s="2">
        <v>3017815.13</v>
      </c>
      <c r="F17" s="3">
        <v>6.2203236329113798</v>
      </c>
    </row>
    <row r="18" spans="2:6" x14ac:dyDescent="0.3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2.4923445498517189</v>
      </c>
    </row>
    <row r="19" spans="2:6" x14ac:dyDescent="0.3">
      <c r="B19" s="4" t="s">
        <v>24</v>
      </c>
      <c r="C19" s="2">
        <v>462637.92</v>
      </c>
      <c r="D19" s="2">
        <v>1179768.76</v>
      </c>
      <c r="E19" s="2">
        <v>4247167.71</v>
      </c>
      <c r="F19" s="3">
        <v>2.6000001474865297</v>
      </c>
    </row>
    <row r="20" spans="2:6" x14ac:dyDescent="0.3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2.3737098813723483</v>
      </c>
    </row>
    <row r="21" spans="2:6" x14ac:dyDescent="0.3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2.0510907468711723</v>
      </c>
    </row>
    <row r="22" spans="2:6" x14ac:dyDescent="0.3">
      <c r="B22" s="4" t="s">
        <v>27</v>
      </c>
      <c r="C22" s="2">
        <v>287996.74</v>
      </c>
      <c r="D22" s="2">
        <v>756818.22</v>
      </c>
      <c r="E22" s="2">
        <v>1868914.36</v>
      </c>
      <c r="F22" s="3">
        <v>1.4694362670074197</v>
      </c>
    </row>
    <row r="23" spans="2:6" x14ac:dyDescent="0.3">
      <c r="B23" s="4" t="s">
        <v>28</v>
      </c>
      <c r="C23" s="2">
        <v>802783.11</v>
      </c>
      <c r="D23" s="2">
        <v>1717525.22</v>
      </c>
      <c r="E23" s="2">
        <v>4140120.59</v>
      </c>
      <c r="F23" s="3">
        <v>1.4105151655356771</v>
      </c>
    </row>
    <row r="24" spans="2:6" x14ac:dyDescent="0.3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1.4215664716695771</v>
      </c>
    </row>
    <row r="25" spans="2:6" x14ac:dyDescent="0.3">
      <c r="B25" s="4" t="s">
        <v>30</v>
      </c>
      <c r="C25" s="2">
        <v>118429.03</v>
      </c>
      <c r="D25" s="2">
        <v>648682.66</v>
      </c>
      <c r="E25" s="2">
        <v>1854965.87</v>
      </c>
      <c r="F25" s="3">
        <v>1.8595891094113721</v>
      </c>
    </row>
    <row r="26" spans="2:6" x14ac:dyDescent="0.3">
      <c r="B26" s="4" t="s">
        <v>31</v>
      </c>
      <c r="C26" s="2"/>
      <c r="D26" s="2">
        <v>143154.04</v>
      </c>
      <c r="E26" s="2">
        <v>722409.08</v>
      </c>
      <c r="F26" s="3">
        <v>4.04637577814779</v>
      </c>
    </row>
    <row r="27" spans="2:6" x14ac:dyDescent="0.3">
      <c r="B27" s="4" t="s">
        <v>32</v>
      </c>
      <c r="C27" s="2">
        <v>104825.53</v>
      </c>
      <c r="D27" s="2">
        <v>748506.75</v>
      </c>
      <c r="E27" s="2">
        <v>2345406.36</v>
      </c>
      <c r="F27" s="3">
        <v>2.1334471733220841</v>
      </c>
    </row>
    <row r="28" spans="2:6" x14ac:dyDescent="0.3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3.5749752796435588</v>
      </c>
    </row>
    <row r="29" spans="2:6" x14ac:dyDescent="0.3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2.5875381057749234</v>
      </c>
    </row>
    <row r="30" spans="2:6" x14ac:dyDescent="0.3">
      <c r="B30" s="4" t="s">
        <v>35</v>
      </c>
      <c r="C30" s="2">
        <v>181128.45</v>
      </c>
      <c r="D30" s="2">
        <v>679745</v>
      </c>
      <c r="E30" s="2">
        <v>3638823.64</v>
      </c>
      <c r="F30" s="3">
        <v>4.3532186923037317</v>
      </c>
    </row>
    <row r="31" spans="2:6" x14ac:dyDescent="0.3">
      <c r="B31" s="4" t="s">
        <v>36</v>
      </c>
      <c r="C31" s="2">
        <v>416982.09</v>
      </c>
      <c r="D31" s="2">
        <v>833074.59</v>
      </c>
      <c r="E31" s="2">
        <v>4128023.44</v>
      </c>
      <c r="F31" s="3">
        <v>3.9551666676089594</v>
      </c>
    </row>
    <row r="32" spans="2:6" x14ac:dyDescent="0.3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2.9189918271144175</v>
      </c>
    </row>
    <row r="33" spans="2:6" x14ac:dyDescent="0.3">
      <c r="B33" s="4" t="s">
        <v>38</v>
      </c>
      <c r="C33" s="2">
        <v>410976.9</v>
      </c>
      <c r="D33" s="2">
        <v>938709.3</v>
      </c>
      <c r="E33" s="2">
        <v>4187228.54</v>
      </c>
      <c r="F33" s="3">
        <v>3.4606232621749888</v>
      </c>
    </row>
    <row r="34" spans="2:6" x14ac:dyDescent="0.3">
      <c r="B34" s="4" t="s">
        <v>39</v>
      </c>
      <c r="C34" s="2">
        <v>360647.76</v>
      </c>
      <c r="D34" s="2">
        <v>877937.94</v>
      </c>
      <c r="E34" s="2">
        <v>3903920.33</v>
      </c>
      <c r="F34" s="3">
        <v>3.4466928152119731</v>
      </c>
    </row>
    <row r="35" spans="2:6" x14ac:dyDescent="0.3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2.6397849817600227</v>
      </c>
    </row>
    <row r="36" spans="2:6" x14ac:dyDescent="0.3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2.2823864914908971</v>
      </c>
    </row>
    <row r="37" spans="2:6" x14ac:dyDescent="0.3">
      <c r="B37" s="4" t="s">
        <v>42</v>
      </c>
      <c r="C37" s="2">
        <v>1527093.19</v>
      </c>
      <c r="D37" s="2">
        <v>2021307.6</v>
      </c>
      <c r="E37" s="2">
        <v>7915833.71</v>
      </c>
      <c r="F37" s="3">
        <v>2.916194502014438</v>
      </c>
    </row>
    <row r="38" spans="2:6" x14ac:dyDescent="0.3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2.9627804370907791</v>
      </c>
    </row>
    <row r="39" spans="2:6" x14ac:dyDescent="0.3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1.3102635736085497</v>
      </c>
    </row>
    <row r="40" spans="2:6" x14ac:dyDescent="0.3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2.4977294718492953</v>
      </c>
    </row>
    <row r="41" spans="2:6" x14ac:dyDescent="0.3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1.7196835258187189</v>
      </c>
    </row>
    <row r="42" spans="2:6" x14ac:dyDescent="0.3">
      <c r="B42" s="4" t="s">
        <v>47</v>
      </c>
      <c r="C42" s="2">
        <v>1545414.4</v>
      </c>
      <c r="D42" s="2">
        <v>2067836.93</v>
      </c>
      <c r="E42" s="2">
        <v>8670140.25</v>
      </c>
      <c r="F42" s="3">
        <v>3.1928549220755045</v>
      </c>
    </row>
    <row r="43" spans="2:6" x14ac:dyDescent="0.3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2.8409302350393379</v>
      </c>
    </row>
    <row r="44" spans="2:6" x14ac:dyDescent="0.3">
      <c r="B44" s="4" t="s">
        <v>49</v>
      </c>
      <c r="C44" s="2">
        <v>416213.19</v>
      </c>
      <c r="D44" s="2">
        <v>1014663.12</v>
      </c>
      <c r="E44" s="2">
        <v>2758212.96</v>
      </c>
      <c r="F44" s="3">
        <v>1.7183534176348105</v>
      </c>
    </row>
    <row r="45" spans="2:6" x14ac:dyDescent="0.3">
      <c r="B45" s="4" t="s">
        <v>50</v>
      </c>
      <c r="C45" s="2"/>
      <c r="D45" s="2">
        <v>162753.95000000001</v>
      </c>
      <c r="E45" s="2">
        <v>1443942.15</v>
      </c>
      <c r="F45" s="3">
        <v>7.8719330621468782</v>
      </c>
    </row>
    <row r="46" spans="2:6" x14ac:dyDescent="0.3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2.1481094056920265</v>
      </c>
    </row>
    <row r="47" spans="2:6" x14ac:dyDescent="0.3">
      <c r="B47" s="4" t="s">
        <v>52</v>
      </c>
      <c r="C47" s="2">
        <v>173080.8</v>
      </c>
      <c r="D47" s="2">
        <v>933136.09</v>
      </c>
      <c r="E47" s="2">
        <v>4807280.34</v>
      </c>
      <c r="F47" s="3">
        <v>4.1517462367145184</v>
      </c>
    </row>
    <row r="48" spans="2:6" x14ac:dyDescent="0.3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2.8260912875965665</v>
      </c>
    </row>
    <row r="49" spans="2:6" x14ac:dyDescent="0.3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3.7149646815331852</v>
      </c>
    </row>
    <row r="50" spans="2:6" x14ac:dyDescent="0.3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1.4688667458407578</v>
      </c>
    </row>
    <row r="51" spans="2:6" x14ac:dyDescent="0.3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1.8738515685873345</v>
      </c>
    </row>
    <row r="52" spans="2:6" x14ac:dyDescent="0.3">
      <c r="B52" s="4" t="s">
        <v>57</v>
      </c>
      <c r="C52" s="2"/>
      <c r="D52" s="2">
        <v>13179.02</v>
      </c>
      <c r="E52" s="2">
        <v>351210.13</v>
      </c>
      <c r="F52" s="3">
        <v>25.649184081972709</v>
      </c>
    </row>
    <row r="53" spans="2:6" x14ac:dyDescent="0.3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1.6420072828184147</v>
      </c>
    </row>
    <row r="54" spans="2:6" x14ac:dyDescent="0.3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1.9857725548568679</v>
      </c>
    </row>
    <row r="55" spans="2:6" x14ac:dyDescent="0.3">
      <c r="B55" s="4" t="s">
        <v>60</v>
      </c>
      <c r="C55" s="2">
        <v>458873.63</v>
      </c>
      <c r="D55" s="2">
        <v>1099603.57</v>
      </c>
      <c r="E55" s="2">
        <v>3882560.96</v>
      </c>
      <c r="F55" s="3">
        <v>2.530873367390031</v>
      </c>
    </row>
    <row r="56" spans="2:6" x14ac:dyDescent="0.3">
      <c r="B56" s="48" t="s">
        <v>61</v>
      </c>
      <c r="C56" s="2">
        <v>1593507.3</v>
      </c>
      <c r="D56" s="2">
        <v>2456724.54</v>
      </c>
      <c r="E56" s="2">
        <v>10825195.029999999</v>
      </c>
      <c r="F56" s="3">
        <v>3.4063527895561294</v>
      </c>
    </row>
    <row r="57" spans="2:6" x14ac:dyDescent="0.3">
      <c r="B57" s="48" t="s">
        <v>62</v>
      </c>
      <c r="C57" s="2">
        <v>510186.17</v>
      </c>
      <c r="D57" s="2">
        <v>1454505.18</v>
      </c>
      <c r="E57" s="2">
        <v>5273396.54</v>
      </c>
      <c r="F57" s="3">
        <v>2.6255605084885296</v>
      </c>
    </row>
    <row r="58" spans="2:6" x14ac:dyDescent="0.3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2.1150894926119306</v>
      </c>
    </row>
    <row r="59" spans="2:6" x14ac:dyDescent="0.3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2.7789780930291257</v>
      </c>
    </row>
    <row r="60" spans="2:6" x14ac:dyDescent="0.3">
      <c r="B60" s="4" t="s">
        <v>65</v>
      </c>
      <c r="C60" s="2">
        <v>389161.04</v>
      </c>
      <c r="D60" s="2">
        <v>1005042.45</v>
      </c>
      <c r="E60" s="2">
        <v>4056096.9</v>
      </c>
      <c r="F60" s="3">
        <v>3.035746848304766</v>
      </c>
    </row>
    <row r="61" spans="2:6" x14ac:dyDescent="0.3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2.2152332711918414</v>
      </c>
    </row>
    <row r="62" spans="2:6" x14ac:dyDescent="0.3">
      <c r="B62" s="4" t="s">
        <v>67</v>
      </c>
      <c r="C62" s="2">
        <v>234404.94</v>
      </c>
      <c r="D62" s="2">
        <v>383094.89</v>
      </c>
      <c r="E62" s="2">
        <v>1189344.75</v>
      </c>
      <c r="F62" s="3">
        <v>2.1045696015418005</v>
      </c>
    </row>
    <row r="63" spans="2:6" x14ac:dyDescent="0.3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3.3363229648434176</v>
      </c>
    </row>
    <row r="64" spans="2:6" x14ac:dyDescent="0.3">
      <c r="B64" s="4" t="s">
        <v>69</v>
      </c>
      <c r="C64" s="2">
        <v>559826.12</v>
      </c>
      <c r="D64" s="2">
        <v>1673339.61</v>
      </c>
      <c r="E64" s="2">
        <v>4355023.83</v>
      </c>
      <c r="F64" s="3">
        <v>1.6025941201499434</v>
      </c>
    </row>
    <row r="65" spans="2:6" x14ac:dyDescent="0.3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2.0695266034577195</v>
      </c>
    </row>
    <row r="66" spans="2:6" x14ac:dyDescent="0.3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2.9880245205537865</v>
      </c>
    </row>
    <row r="67" spans="2:6" x14ac:dyDescent="0.3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1.759794975532361</v>
      </c>
    </row>
    <row r="68" spans="2:6" x14ac:dyDescent="0.3">
      <c r="B68" s="4" t="s">
        <v>73</v>
      </c>
      <c r="C68" s="2">
        <v>222638.47</v>
      </c>
      <c r="D68" s="2">
        <v>1325489.44</v>
      </c>
      <c r="E68" s="2">
        <v>3295972.5</v>
      </c>
      <c r="F68" s="3">
        <v>1.4866078902899447</v>
      </c>
    </row>
    <row r="69" spans="2:6" x14ac:dyDescent="0.3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3.5703126524496018</v>
      </c>
    </row>
    <row r="70" spans="2:6" x14ac:dyDescent="0.3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2.9778490516263236</v>
      </c>
    </row>
    <row r="71" spans="2:6" x14ac:dyDescent="0.3">
      <c r="B71" s="48" t="s">
        <v>76</v>
      </c>
      <c r="C71" s="2">
        <v>1553625.99</v>
      </c>
      <c r="D71" s="2">
        <v>2235120.4</v>
      </c>
      <c r="E71" s="2">
        <v>7780406.0599999996</v>
      </c>
      <c r="F71" s="3">
        <v>2.4809785012028884</v>
      </c>
    </row>
    <row r="72" spans="2:6" x14ac:dyDescent="0.3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2.7044798979896405</v>
      </c>
    </row>
    <row r="73" spans="2:6" x14ac:dyDescent="0.3">
      <c r="B73" s="6" t="s">
        <v>78</v>
      </c>
      <c r="C73" s="2">
        <v>340189.93</v>
      </c>
      <c r="D73" s="2">
        <v>1564958.26</v>
      </c>
      <c r="E73" s="2">
        <v>5261424.08</v>
      </c>
      <c r="F73" s="5">
        <v>2.3620219877302033</v>
      </c>
    </row>
    <row r="74" spans="2:6" x14ac:dyDescent="0.3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130" zoomScaleNormal="160" zoomScalePageLayoutView="130" workbookViewId="0">
      <selection activeCell="H3" sqref="H3"/>
    </sheetView>
  </sheetViews>
  <sheetFormatPr defaultRowHeight="14.4" x14ac:dyDescent="0.3"/>
  <cols>
    <col min="2" max="2" width="16.5546875" bestFit="1" customWidth="1"/>
    <col min="3" max="3" width="7.6640625" bestFit="1" customWidth="1"/>
    <col min="4" max="4" width="9" bestFit="1" customWidth="1"/>
    <col min="5" max="5" width="23.77734375" bestFit="1" customWidth="1"/>
    <col min="6" max="6" width="14.77734375" bestFit="1" customWidth="1"/>
    <col min="7" max="7" width="7.44140625" bestFit="1" customWidth="1"/>
  </cols>
  <sheetData>
    <row r="1" spans="2:8" x14ac:dyDescent="0.3">
      <c r="B1" s="1" t="s">
        <v>0</v>
      </c>
    </row>
    <row r="2" spans="2:8" x14ac:dyDescent="0.3">
      <c r="E2" s="7" t="s">
        <v>80</v>
      </c>
      <c r="F2" s="7"/>
    </row>
    <row r="3" spans="2:8" x14ac:dyDescent="0.3">
      <c r="B3" s="21" t="s">
        <v>1</v>
      </c>
      <c r="C3" s="19" t="s" vm="1">
        <v>2</v>
      </c>
      <c r="E3" s="7" t="s">
        <v>81</v>
      </c>
      <c r="F3" s="7"/>
    </row>
    <row r="4" spans="2:8" x14ac:dyDescent="0.3">
      <c r="B4" s="21" t="s">
        <v>6</v>
      </c>
      <c r="C4" s="19" t="s" vm="3">
        <v>2</v>
      </c>
      <c r="E4" t="s">
        <v>82</v>
      </c>
    </row>
    <row r="6" spans="2:8" x14ac:dyDescent="0.3">
      <c r="B6" s="15" t="s">
        <v>83</v>
      </c>
      <c r="C6" s="9" t="s">
        <v>8</v>
      </c>
      <c r="D6" s="9" t="s">
        <v>9</v>
      </c>
      <c r="E6" s="9" t="s">
        <v>10</v>
      </c>
      <c r="F6" s="9" t="s">
        <v>84</v>
      </c>
      <c r="G6" s="9" t="s">
        <v>85</v>
      </c>
    </row>
    <row r="7" spans="2:8" x14ac:dyDescent="0.3">
      <c r="B7" s="48" t="s">
        <v>86</v>
      </c>
      <c r="C7" s="47">
        <v>3876686.5</v>
      </c>
      <c r="D7" s="47">
        <v>10697994.09</v>
      </c>
      <c r="E7" s="47">
        <v>20991333.73</v>
      </c>
      <c r="F7" s="47">
        <v>-2212702.5500000007</v>
      </c>
      <c r="G7" s="53">
        <v>-0.10541028876300947</v>
      </c>
      <c r="H7" s="16"/>
    </row>
    <row r="8" spans="2:8" x14ac:dyDescent="0.3">
      <c r="B8" s="48" t="s">
        <v>87</v>
      </c>
      <c r="C8" s="47"/>
      <c r="D8" s="47">
        <v>118281.03</v>
      </c>
      <c r="E8" s="47">
        <v>2840298.27</v>
      </c>
      <c r="F8" s="47">
        <v>-333376.85999999987</v>
      </c>
      <c r="G8" s="53">
        <v>-0.11737389115826904</v>
      </c>
      <c r="H8" s="16"/>
    </row>
    <row r="9" spans="2:8" x14ac:dyDescent="0.3">
      <c r="B9" s="48" t="s">
        <v>88</v>
      </c>
      <c r="C9" s="47">
        <v>479984.39</v>
      </c>
      <c r="D9" s="47">
        <v>2258843.36</v>
      </c>
      <c r="E9" s="47">
        <v>6950493.5499999998</v>
      </c>
      <c r="F9" s="47">
        <v>-716880.88999999966</v>
      </c>
      <c r="G9" s="53">
        <v>-0.10314100500100452</v>
      </c>
      <c r="H9" s="16"/>
    </row>
    <row r="10" spans="2:8" x14ac:dyDescent="0.3">
      <c r="B10" s="48" t="s">
        <v>89</v>
      </c>
      <c r="C10" s="47">
        <v>4764382.0599999996</v>
      </c>
      <c r="D10" s="47">
        <v>12170759.43</v>
      </c>
      <c r="E10" s="47">
        <v>35058881.399999999</v>
      </c>
      <c r="F10" s="47">
        <v>-5067398.1600000039</v>
      </c>
      <c r="G10" s="53">
        <v>-0.14453964181526921</v>
      </c>
      <c r="H10" s="16"/>
    </row>
    <row r="11" spans="2:8" x14ac:dyDescent="0.3">
      <c r="B11" s="48" t="s">
        <v>90</v>
      </c>
      <c r="C11" s="47">
        <v>1425717.75</v>
      </c>
      <c r="D11" s="47">
        <v>5423567.6699999999</v>
      </c>
      <c r="E11" s="47">
        <v>22886336.25</v>
      </c>
      <c r="F11" s="47">
        <v>-2066097.1799999997</v>
      </c>
      <c r="G11" s="53">
        <v>-9.02764495562281E-2</v>
      </c>
      <c r="H11" s="16"/>
    </row>
    <row r="12" spans="2:8" x14ac:dyDescent="0.3">
      <c r="B12" s="48" t="s">
        <v>91</v>
      </c>
      <c r="C12" s="47">
        <v>4036469.18</v>
      </c>
      <c r="D12" s="47">
        <v>7471763.3600000003</v>
      </c>
      <c r="E12" s="47">
        <v>25944172.039999999</v>
      </c>
      <c r="F12" s="47">
        <v>-2189637.0400000066</v>
      </c>
      <c r="G12" s="53">
        <v>-8.4398031150274722E-2</v>
      </c>
      <c r="H12" s="16"/>
    </row>
    <row r="13" spans="2:8" x14ac:dyDescent="0.3">
      <c r="B13" s="48" t="s">
        <v>92</v>
      </c>
      <c r="C13" s="47">
        <v>2563110.11</v>
      </c>
      <c r="D13" s="47">
        <v>4685895.05</v>
      </c>
      <c r="E13" s="47">
        <v>12006271.039999999</v>
      </c>
      <c r="F13" s="47">
        <v>-1527369</v>
      </c>
      <c r="G13" s="53">
        <v>-0.12721426951893966</v>
      </c>
      <c r="H13" s="16"/>
    </row>
    <row r="14" spans="2:8" x14ac:dyDescent="0.3">
      <c r="B14" s="48" t="s">
        <v>93</v>
      </c>
      <c r="C14" s="47">
        <v>30818546.120000001</v>
      </c>
      <c r="D14" s="47">
        <v>49770031.729999997</v>
      </c>
      <c r="E14" s="47">
        <v>161262512.18000001</v>
      </c>
      <c r="F14" s="47">
        <v>-9551596.819999963</v>
      </c>
      <c r="G14" s="53">
        <v>-5.9230113005672033E-2</v>
      </c>
      <c r="H14" s="16"/>
    </row>
    <row r="15" spans="2:8" x14ac:dyDescent="0.3">
      <c r="B15" s="48" t="s">
        <v>94</v>
      </c>
      <c r="C15" s="47">
        <v>2524401.4900000002</v>
      </c>
      <c r="D15" s="47">
        <v>6206743.5</v>
      </c>
      <c r="E15" s="47">
        <v>18414576.809999999</v>
      </c>
      <c r="F15" s="47">
        <v>-2381839.4799999967</v>
      </c>
      <c r="G15" s="53">
        <v>-0.12934532813735602</v>
      </c>
      <c r="H15" s="16"/>
    </row>
    <row r="16" spans="2:8" x14ac:dyDescent="0.3">
      <c r="B16" s="48" t="s">
        <v>95</v>
      </c>
      <c r="C16" s="47">
        <v>2904063.69</v>
      </c>
      <c r="D16" s="47">
        <v>4463460.7300000004</v>
      </c>
      <c r="E16" s="47">
        <v>11717810.460000001</v>
      </c>
      <c r="F16" s="47">
        <v>-1049543.3199999984</v>
      </c>
      <c r="G16" s="53">
        <v>-8.9568211022249142E-2</v>
      </c>
      <c r="H16" s="16"/>
    </row>
    <row r="17" spans="2:8" x14ac:dyDescent="0.3">
      <c r="B17" s="48" t="s">
        <v>96</v>
      </c>
      <c r="C17" s="47"/>
      <c r="D17" s="47">
        <v>1881281.6</v>
      </c>
      <c r="E17" s="47">
        <v>7922197.0099999998</v>
      </c>
      <c r="F17" s="47">
        <v>-326785.86000000034</v>
      </c>
      <c r="G17" s="53">
        <v>-4.1249398315581692E-2</v>
      </c>
      <c r="H17" s="16"/>
    </row>
    <row r="18" spans="2:8" x14ac:dyDescent="0.3">
      <c r="B18" s="48" t="s">
        <v>97</v>
      </c>
      <c r="C18" s="47">
        <v>225342.85</v>
      </c>
      <c r="D18" s="47">
        <v>3356013.39</v>
      </c>
      <c r="E18" s="47">
        <v>7984235.1399999997</v>
      </c>
      <c r="F18" s="47">
        <v>-655937.64999999944</v>
      </c>
      <c r="G18" s="53">
        <v>-8.2154099735093661E-2</v>
      </c>
      <c r="H18" s="16"/>
    </row>
    <row r="19" spans="2:8" x14ac:dyDescent="0.3">
      <c r="B19" s="48" t="s">
        <v>98</v>
      </c>
      <c r="C19" s="47"/>
      <c r="D19" s="47">
        <v>1985436.8</v>
      </c>
      <c r="E19" s="47">
        <v>11402159.76</v>
      </c>
      <c r="F19" s="47">
        <v>-1402308.5700000003</v>
      </c>
      <c r="G19" s="53">
        <v>-0.1229862236204977</v>
      </c>
    </row>
    <row r="20" spans="2:8" x14ac:dyDescent="0.3">
      <c r="B20" s="48" t="s">
        <v>99</v>
      </c>
      <c r="C20" s="47"/>
      <c r="D20" s="47">
        <v>2478582.35</v>
      </c>
      <c r="E20" s="47">
        <v>13677506.75</v>
      </c>
      <c r="F20" s="47">
        <v>-1435642.7600000016</v>
      </c>
      <c r="G20" s="53">
        <v>-0.1049637763841719</v>
      </c>
    </row>
    <row r="21" spans="2:8" x14ac:dyDescent="0.3">
      <c r="B21" s="48" t="s">
        <v>100</v>
      </c>
      <c r="C21" s="47">
        <v>624511.51</v>
      </c>
      <c r="D21" s="47">
        <v>4694011.05</v>
      </c>
      <c r="E21" s="47">
        <v>5656740.3200000003</v>
      </c>
      <c r="F21" s="47">
        <v>-524119.02999999933</v>
      </c>
      <c r="G21" s="53">
        <v>-9.2653896122281129E-2</v>
      </c>
    </row>
    <row r="22" spans="2:8" x14ac:dyDescent="0.3">
      <c r="B22" s="48" t="s">
        <v>101</v>
      </c>
      <c r="C22" s="47">
        <v>5694417.1100000003</v>
      </c>
      <c r="D22" s="47">
        <v>13365181.73</v>
      </c>
      <c r="E22" s="47">
        <v>31857231.300000001</v>
      </c>
      <c r="F22" s="47">
        <v>-2497140.91</v>
      </c>
      <c r="G22" s="53">
        <v>-7.8385371487069561E-2</v>
      </c>
    </row>
    <row r="23" spans="2:8" x14ac:dyDescent="0.3">
      <c r="B23" s="48" t="s">
        <v>102</v>
      </c>
      <c r="C23" s="47">
        <v>408770.79</v>
      </c>
      <c r="D23" s="47">
        <v>2792885.74</v>
      </c>
      <c r="E23" s="47">
        <v>5189452.4400000004</v>
      </c>
      <c r="F23" s="47">
        <v>-940738.24999999907</v>
      </c>
      <c r="G23" s="53">
        <v>-0.1812789038683239</v>
      </c>
    </row>
    <row r="24" spans="2:8" x14ac:dyDescent="0.3">
      <c r="B24" s="48" t="s">
        <v>103</v>
      </c>
      <c r="C24" s="47">
        <v>747761.23</v>
      </c>
      <c r="D24" s="47">
        <v>3586722.7</v>
      </c>
      <c r="E24" s="47">
        <v>11829546.960000001</v>
      </c>
      <c r="F24" s="47">
        <v>-507754.55999999866</v>
      </c>
      <c r="G24" s="53">
        <v>-4.2922570214810545E-2</v>
      </c>
    </row>
    <row r="25" spans="2:8" x14ac:dyDescent="0.3">
      <c r="B25" s="48" t="s">
        <v>104</v>
      </c>
      <c r="C25" s="47">
        <v>12804937.970000001</v>
      </c>
      <c r="D25" s="47">
        <v>17283549.059999999</v>
      </c>
      <c r="E25" s="47">
        <v>48965337.950000003</v>
      </c>
      <c r="F25" s="47">
        <v>-4361315.049999997</v>
      </c>
      <c r="G25" s="53">
        <v>-8.9069436311324315E-2</v>
      </c>
    </row>
    <row r="26" spans="2:8" x14ac:dyDescent="0.3">
      <c r="B26" s="48" t="s">
        <v>105</v>
      </c>
      <c r="C26" s="47"/>
      <c r="D26" s="47">
        <v>1773783.69</v>
      </c>
      <c r="E26" s="47">
        <v>12618989.83</v>
      </c>
      <c r="F26" s="47">
        <v>-1785178.0700000003</v>
      </c>
      <c r="G26" s="53">
        <v>-0.14146758924838601</v>
      </c>
    </row>
    <row r="27" spans="2:8" x14ac:dyDescent="0.3">
      <c r="B27" s="48" t="s">
        <v>106</v>
      </c>
      <c r="C27" s="47">
        <v>53347.12</v>
      </c>
      <c r="D27" s="47">
        <v>226086.88</v>
      </c>
      <c r="E27" s="47">
        <v>1767821.3</v>
      </c>
      <c r="F27" s="47">
        <v>-196436.74000000022</v>
      </c>
      <c r="G27" s="53">
        <v>-0.11111798460624964</v>
      </c>
    </row>
    <row r="28" spans="2:8" x14ac:dyDescent="0.3">
      <c r="B28" s="48" t="s">
        <v>107</v>
      </c>
      <c r="C28" s="47">
        <v>1998158.57</v>
      </c>
      <c r="D28" s="47">
        <v>8078947.71</v>
      </c>
      <c r="E28" s="47">
        <v>34152244.240000002</v>
      </c>
      <c r="F28" s="47">
        <v>-2979488.5399999991</v>
      </c>
      <c r="G28" s="53">
        <v>-8.7241368943782149E-2</v>
      </c>
    </row>
    <row r="29" spans="2:8" x14ac:dyDescent="0.3">
      <c r="B29" s="48" t="s">
        <v>108</v>
      </c>
      <c r="C29" s="47">
        <v>11527649.91</v>
      </c>
      <c r="D29" s="47">
        <v>31921130.43</v>
      </c>
      <c r="E29" s="47">
        <v>87780946.540000007</v>
      </c>
      <c r="F29" s="47">
        <v>-10235186.649999991</v>
      </c>
      <c r="G29" s="53">
        <v>-0.11659918300534641</v>
      </c>
    </row>
    <row r="30" spans="2:8" x14ac:dyDescent="0.3">
      <c r="B30" s="11" t="s">
        <v>79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EDC3E0-6539-4C54-BD5D-3A10BBE99392}">
  <dimension ref="B1:E17"/>
  <sheetViews>
    <sheetView showGridLines="0" view="pageLayout" zoomScaleNormal="145" workbookViewId="0">
      <selection activeCell="E6" sqref="E6"/>
    </sheetView>
  </sheetViews>
  <sheetFormatPr defaultRowHeight="14.4" x14ac:dyDescent="0.3"/>
  <cols>
    <col min="2" max="2" width="32.6640625" bestFit="1" customWidth="1"/>
    <col min="3" max="3" width="5.44140625" bestFit="1" customWidth="1"/>
    <col min="4" max="4" width="6.21875" bestFit="1" customWidth="1"/>
    <col min="5" max="5" width="17.6640625" bestFit="1" customWidth="1"/>
  </cols>
  <sheetData>
    <row r="1" spans="2:5" ht="15.6" x14ac:dyDescent="0.3">
      <c r="B1" s="28" t="s">
        <v>0</v>
      </c>
    </row>
    <row r="2" spans="2:5" ht="15.6" x14ac:dyDescent="0.3">
      <c r="B2" s="39" t="s">
        <v>1</v>
      </c>
      <c r="C2" s="40" t="s" vm="1">
        <v>2</v>
      </c>
      <c r="E2" s="28" t="s">
        <v>143</v>
      </c>
    </row>
    <row r="3" spans="2:5" x14ac:dyDescent="0.3">
      <c r="B3" s="39" t="s">
        <v>6</v>
      </c>
      <c r="C3" s="40" t="s" vm="3">
        <v>2</v>
      </c>
      <c r="E3" t="s">
        <v>144</v>
      </c>
    </row>
    <row r="4" spans="2:5" x14ac:dyDescent="0.3">
      <c r="B4" s="39" t="s">
        <v>141</v>
      </c>
      <c r="C4" s="40" t="s" vm="4">
        <v>2</v>
      </c>
    </row>
    <row r="6" spans="2:5" x14ac:dyDescent="0.3">
      <c r="B6" s="23" t="s">
        <v>142</v>
      </c>
      <c r="C6" s="24" t="s">
        <v>148</v>
      </c>
      <c r="D6" s="24" t="s">
        <v>10</v>
      </c>
      <c r="E6" s="24" t="s">
        <v>11</v>
      </c>
    </row>
    <row r="7" spans="2:5" x14ac:dyDescent="0.3">
      <c r="B7" s="44" t="s">
        <v>111</v>
      </c>
      <c r="C7" s="42">
        <v>3017651.26</v>
      </c>
      <c r="D7" s="42">
        <v>19350888.969999999</v>
      </c>
      <c r="E7" s="52">
        <v>5.4125663646103357</v>
      </c>
    </row>
    <row r="8" spans="2:5" x14ac:dyDescent="0.3">
      <c r="B8" s="41" t="s">
        <v>117</v>
      </c>
      <c r="C8" s="43">
        <v>780509.95</v>
      </c>
      <c r="D8" s="43">
        <v>4379743.4400000004</v>
      </c>
      <c r="E8" s="51">
        <v>4.6113870681597335</v>
      </c>
    </row>
    <row r="9" spans="2:5" x14ac:dyDescent="0.3">
      <c r="B9" s="41" t="s">
        <v>118</v>
      </c>
      <c r="C9" s="43">
        <v>670943.94999999995</v>
      </c>
      <c r="D9" s="43">
        <v>5159507.3099999996</v>
      </c>
      <c r="E9" s="51">
        <v>6.6899229958031512</v>
      </c>
    </row>
    <row r="10" spans="2:5" x14ac:dyDescent="0.3">
      <c r="B10" s="41" t="s">
        <v>120</v>
      </c>
      <c r="C10" s="43">
        <v>48711.25</v>
      </c>
      <c r="D10" s="43">
        <v>837583.23</v>
      </c>
      <c r="E10" s="51">
        <v>16.194862172496087</v>
      </c>
    </row>
    <row r="11" spans="2:5" x14ac:dyDescent="0.3">
      <c r="B11" s="41" t="s">
        <v>121</v>
      </c>
      <c r="C11" s="43">
        <v>52983.41</v>
      </c>
      <c r="D11" s="43">
        <v>937207.26</v>
      </c>
      <c r="E11" s="51">
        <v>16.688692743634281</v>
      </c>
    </row>
    <row r="12" spans="2:5" x14ac:dyDescent="0.3">
      <c r="B12" s="41" t="s">
        <v>122</v>
      </c>
      <c r="C12" s="43">
        <v>68492.95</v>
      </c>
      <c r="D12" s="43">
        <v>1227566.43</v>
      </c>
      <c r="E12" s="51">
        <v>16.922522390990608</v>
      </c>
    </row>
    <row r="13" spans="2:5" x14ac:dyDescent="0.3">
      <c r="B13" s="41" t="s">
        <v>132</v>
      </c>
      <c r="C13" s="43">
        <v>25111.06</v>
      </c>
      <c r="D13" s="43">
        <v>1437236.73</v>
      </c>
      <c r="E13" s="51">
        <v>56.235207514139184</v>
      </c>
    </row>
    <row r="14" spans="2:5" x14ac:dyDescent="0.3">
      <c r="B14" s="41" t="s">
        <v>133</v>
      </c>
      <c r="C14" s="43">
        <v>647812.53</v>
      </c>
      <c r="D14" s="43">
        <v>3806948.89</v>
      </c>
      <c r="E14" s="51">
        <v>4.8766212657232799</v>
      </c>
    </row>
    <row r="15" spans="2:5" x14ac:dyDescent="0.3">
      <c r="B15" s="41" t="s">
        <v>136</v>
      </c>
      <c r="C15" s="43">
        <v>432975.45</v>
      </c>
      <c r="D15" s="43">
        <v>11211859.029999999</v>
      </c>
      <c r="E15" s="51">
        <v>24.894907043805834</v>
      </c>
    </row>
    <row r="16" spans="2:5" x14ac:dyDescent="0.3">
      <c r="B16" s="41" t="s">
        <v>140</v>
      </c>
      <c r="C16" s="43">
        <v>688701.91</v>
      </c>
      <c r="D16" s="43">
        <v>3640101.9</v>
      </c>
      <c r="E16" s="51">
        <v>4.2854534699925537</v>
      </c>
    </row>
    <row r="17" spans="2:5" x14ac:dyDescent="0.3">
      <c r="B17" s="25" t="s">
        <v>79</v>
      </c>
      <c r="C17" s="26">
        <v>6433893.7199999997</v>
      </c>
      <c r="D17" s="26">
        <v>51988643.189999998</v>
      </c>
      <c r="E17" s="27">
        <v>7.0804323870615633</v>
      </c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{14356877-3897-4979-BFD2-9E2AD997BA0F}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4356877-3897-4979-BFD2-9E2AD997BA0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6FA043-3288-41B7-B69C-C81A745067AD}">
  <dimension ref="B1:E10"/>
  <sheetViews>
    <sheetView showGridLines="0" view="pageLayout" zoomScaleNormal="145" workbookViewId="0">
      <selection activeCell="C12" sqref="C12"/>
    </sheetView>
  </sheetViews>
  <sheetFormatPr defaultRowHeight="14.4" x14ac:dyDescent="0.3"/>
  <cols>
    <col min="2" max="2" width="12.33203125" bestFit="1" customWidth="1"/>
    <col min="3" max="4" width="8.77734375" bestFit="1" customWidth="1"/>
    <col min="5" max="5" width="20.44140625" bestFit="1" customWidth="1"/>
  </cols>
  <sheetData>
    <row r="1" spans="2:5" x14ac:dyDescent="0.3">
      <c r="B1" s="7" t="s">
        <v>0</v>
      </c>
      <c r="C1" s="14"/>
      <c r="D1" s="14"/>
      <c r="E1" s="14"/>
    </row>
    <row r="2" spans="2:5" x14ac:dyDescent="0.3">
      <c r="B2" s="14"/>
      <c r="C2" s="14"/>
      <c r="D2" s="14"/>
      <c r="E2" s="7" t="s">
        <v>149</v>
      </c>
    </row>
    <row r="3" spans="2:5" x14ac:dyDescent="0.3">
      <c r="B3" s="45" t="s">
        <v>1</v>
      </c>
      <c r="C3" s="46" t="s" vm="1">
        <v>2</v>
      </c>
      <c r="D3" s="14"/>
      <c r="E3" s="14" t="s">
        <v>144</v>
      </c>
    </row>
    <row r="4" spans="2:5" x14ac:dyDescent="0.3">
      <c r="B4" s="45" t="s">
        <v>141</v>
      </c>
      <c r="C4" s="46" t="s" vm="4">
        <v>2</v>
      </c>
      <c r="D4" s="14"/>
      <c r="E4" s="14"/>
    </row>
    <row r="5" spans="2:5" x14ac:dyDescent="0.3">
      <c r="B5" s="14"/>
      <c r="C5" s="14"/>
      <c r="D5" s="14"/>
      <c r="E5" s="14"/>
    </row>
    <row r="6" spans="2:5" x14ac:dyDescent="0.3">
      <c r="B6" s="29" t="s">
        <v>142</v>
      </c>
      <c r="C6" s="9" t="s">
        <v>9</v>
      </c>
      <c r="D6" s="9" t="s">
        <v>10</v>
      </c>
      <c r="E6" s="30" t="s">
        <v>11</v>
      </c>
    </row>
    <row r="7" spans="2:5" x14ac:dyDescent="0.3">
      <c r="B7" s="32" t="s">
        <v>145</v>
      </c>
      <c r="C7" s="47">
        <v>51381236.68</v>
      </c>
      <c r="D7" s="47">
        <v>94734636.299999997</v>
      </c>
      <c r="E7" s="53">
        <v>0.84375936472691371</v>
      </c>
    </row>
    <row r="8" spans="2:5" x14ac:dyDescent="0.3">
      <c r="B8" s="4" t="s">
        <v>146</v>
      </c>
      <c r="C8" s="20">
        <v>105240750.19</v>
      </c>
      <c r="D8" s="20">
        <v>338378682.16000003</v>
      </c>
      <c r="E8" s="3">
        <v>2.2152819278568088</v>
      </c>
    </row>
    <row r="9" spans="2:5" x14ac:dyDescent="0.3">
      <c r="B9" s="4" t="s">
        <v>147</v>
      </c>
      <c r="C9" s="20">
        <v>40068966.210000001</v>
      </c>
      <c r="D9" s="20">
        <v>165763776.81</v>
      </c>
      <c r="E9" s="3">
        <v>3.1369616560916009</v>
      </c>
    </row>
    <row r="10" spans="2:5" x14ac:dyDescent="0.3">
      <c r="B10" s="11" t="s">
        <v>79</v>
      </c>
      <c r="C10" s="12">
        <v>196690953.08000001</v>
      </c>
      <c r="D10" s="12">
        <v>598877095.26999998</v>
      </c>
      <c r="E10" s="13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{754D9062-F77A-43C3-85F9-D1E68BBF1CCB}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54D9062-F77A-43C3-85F9-D1E68BBF1CC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AE42FB-3496-4625-832B-EEB2499BD11B}">
  <dimension ref="B1:E23"/>
  <sheetViews>
    <sheetView showGridLines="0" view="pageLayout" zoomScale="115" zoomScaleNormal="145" zoomScalePageLayoutView="115" workbookViewId="0">
      <selection activeCell="B8" sqref="B8"/>
    </sheetView>
  </sheetViews>
  <sheetFormatPr defaultRowHeight="14.4" x14ac:dyDescent="0.3"/>
  <cols>
    <col min="2" max="2" width="37.5546875" bestFit="1" customWidth="1"/>
    <col min="3" max="3" width="6.88671875" bestFit="1" customWidth="1"/>
    <col min="4" max="4" width="8.88671875" bestFit="1" customWidth="1"/>
    <col min="5" max="5" width="18" bestFit="1" customWidth="1"/>
  </cols>
  <sheetData>
    <row r="1" spans="2:5" ht="15.6" x14ac:dyDescent="0.3">
      <c r="B1" s="31" t="s">
        <v>0</v>
      </c>
      <c r="C1" s="14"/>
      <c r="D1" s="14"/>
      <c r="E1" s="14"/>
    </row>
    <row r="2" spans="2:5" ht="15.6" x14ac:dyDescent="0.3">
      <c r="B2" s="45" t="s">
        <v>1</v>
      </c>
      <c r="C2" s="46" t="s" vm="1">
        <v>2</v>
      </c>
      <c r="D2" s="14"/>
      <c r="E2" s="31" t="s">
        <v>150</v>
      </c>
    </row>
    <row r="3" spans="2:5" x14ac:dyDescent="0.3">
      <c r="B3" s="45" t="s">
        <v>6</v>
      </c>
      <c r="C3" s="46" t="s" vm="3">
        <v>2</v>
      </c>
      <c r="D3" s="14"/>
      <c r="E3" s="14" t="s">
        <v>144</v>
      </c>
    </row>
    <row r="4" spans="2:5" x14ac:dyDescent="0.3">
      <c r="B4" s="45" t="s">
        <v>141</v>
      </c>
      <c r="C4" s="46" t="s" vm="4">
        <v>2</v>
      </c>
      <c r="D4" s="14"/>
      <c r="E4" s="14"/>
    </row>
    <row r="5" spans="2:5" x14ac:dyDescent="0.3">
      <c r="B5" s="14"/>
      <c r="C5" s="14"/>
      <c r="D5" s="14"/>
      <c r="E5" s="14"/>
    </row>
    <row r="6" spans="2:5" x14ac:dyDescent="0.3">
      <c r="B6" s="8" t="s">
        <v>142</v>
      </c>
      <c r="C6" s="9" t="s">
        <v>148</v>
      </c>
      <c r="D6" s="9" t="s">
        <v>10</v>
      </c>
      <c r="E6" s="14"/>
    </row>
    <row r="7" spans="2:5" x14ac:dyDescent="0.3">
      <c r="B7" s="48" t="s">
        <v>109</v>
      </c>
      <c r="C7" s="47"/>
      <c r="D7" s="47">
        <v>4394981.7300000004</v>
      </c>
      <c r="E7" s="14"/>
    </row>
    <row r="8" spans="2:5" x14ac:dyDescent="0.3">
      <c r="B8" s="4" t="s">
        <v>110</v>
      </c>
      <c r="C8" s="20"/>
      <c r="D8" s="20">
        <v>14207395.529999999</v>
      </c>
      <c r="E8" s="14"/>
    </row>
    <row r="9" spans="2:5" x14ac:dyDescent="0.3">
      <c r="B9" s="4" t="s">
        <v>115</v>
      </c>
      <c r="C9" s="20"/>
      <c r="D9" s="20">
        <v>19524227.91</v>
      </c>
      <c r="E9" s="14"/>
    </row>
    <row r="10" spans="2:5" x14ac:dyDescent="0.3">
      <c r="B10" s="4" t="s">
        <v>116</v>
      </c>
      <c r="C10" s="20"/>
      <c r="D10" s="20">
        <v>11701437.68</v>
      </c>
      <c r="E10" s="14"/>
    </row>
    <row r="11" spans="2:5" x14ac:dyDescent="0.3">
      <c r="B11" s="4" t="s">
        <v>119</v>
      </c>
      <c r="C11" s="20"/>
      <c r="D11" s="20">
        <v>3508874.52</v>
      </c>
      <c r="E11" s="14"/>
    </row>
    <row r="12" spans="2:5" x14ac:dyDescent="0.3">
      <c r="B12" s="4" t="s">
        <v>123</v>
      </c>
      <c r="C12" s="20"/>
      <c r="D12" s="20">
        <v>4210009.2300000004</v>
      </c>
      <c r="E12" s="14"/>
    </row>
    <row r="13" spans="2:5" x14ac:dyDescent="0.3">
      <c r="B13" s="4" t="s">
        <v>124</v>
      </c>
      <c r="C13" s="20"/>
      <c r="D13" s="20">
        <v>4862675.75</v>
      </c>
      <c r="E13" s="14"/>
    </row>
    <row r="14" spans="2:5" x14ac:dyDescent="0.3">
      <c r="B14" s="4" t="s">
        <v>125</v>
      </c>
      <c r="C14" s="20"/>
      <c r="D14" s="20">
        <v>1676224.51</v>
      </c>
      <c r="E14" s="14"/>
    </row>
    <row r="15" spans="2:5" x14ac:dyDescent="0.3">
      <c r="B15" s="4" t="s">
        <v>129</v>
      </c>
      <c r="C15" s="20"/>
      <c r="D15" s="20">
        <v>13657515.859999999</v>
      </c>
      <c r="E15" s="14"/>
    </row>
    <row r="16" spans="2:5" x14ac:dyDescent="0.3">
      <c r="B16" s="4" t="s">
        <v>130</v>
      </c>
      <c r="C16" s="20"/>
      <c r="D16" s="20">
        <v>2846079.8</v>
      </c>
      <c r="E16" s="14"/>
    </row>
    <row r="17" spans="2:5" x14ac:dyDescent="0.3">
      <c r="B17" s="4" t="s">
        <v>131</v>
      </c>
      <c r="C17" s="20"/>
      <c r="D17" s="20">
        <v>2294921.14</v>
      </c>
      <c r="E17" s="14"/>
    </row>
    <row r="18" spans="2:5" x14ac:dyDescent="0.3">
      <c r="B18" s="4" t="s">
        <v>134</v>
      </c>
      <c r="C18" s="20"/>
      <c r="D18" s="20">
        <v>21983053.98</v>
      </c>
      <c r="E18" s="14"/>
    </row>
    <row r="19" spans="2:5" x14ac:dyDescent="0.3">
      <c r="B19" s="4" t="s">
        <v>135</v>
      </c>
      <c r="C19" s="20"/>
      <c r="D19" s="20">
        <v>15411654.33</v>
      </c>
      <c r="E19" s="14"/>
    </row>
    <row r="20" spans="2:5" x14ac:dyDescent="0.3">
      <c r="B20" s="4" t="s">
        <v>137</v>
      </c>
      <c r="C20" s="20"/>
      <c r="D20" s="20">
        <v>20738249.41</v>
      </c>
      <c r="E20" s="14"/>
    </row>
    <row r="21" spans="2:5" x14ac:dyDescent="0.3">
      <c r="B21" s="4" t="s">
        <v>138</v>
      </c>
      <c r="C21" s="20"/>
      <c r="D21" s="20">
        <v>17895529.77</v>
      </c>
      <c r="E21" s="14"/>
    </row>
    <row r="22" spans="2:5" x14ac:dyDescent="0.3">
      <c r="B22" s="4" t="s">
        <v>139</v>
      </c>
      <c r="C22" s="20"/>
      <c r="D22" s="20">
        <v>17248401.5</v>
      </c>
      <c r="E22" s="14"/>
    </row>
    <row r="23" spans="2:5" x14ac:dyDescent="0.3">
      <c r="B23" s="11" t="s">
        <v>79</v>
      </c>
      <c r="C23" s="12"/>
      <c r="D23" s="12">
        <v>176161232.65000001</v>
      </c>
      <c r="E23" s="14"/>
    </row>
  </sheetData>
  <conditionalFormatting pivot="1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&amp;L&amp;"-,Bold"&amp;22AtliQ Hardware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2FF395-6962-428C-87FA-FC6F96167E77}">
  <dimension ref="C1:F23"/>
  <sheetViews>
    <sheetView showGridLines="0" view="pageLayout" zoomScale="130" zoomScaleNormal="145" zoomScalePageLayoutView="130" workbookViewId="0">
      <selection activeCell="B5" sqref="B5"/>
    </sheetView>
  </sheetViews>
  <sheetFormatPr defaultRowHeight="14.4" x14ac:dyDescent="0.3"/>
  <cols>
    <col min="3" max="3" width="16.5546875" bestFit="1" customWidth="1"/>
    <col min="4" max="4" width="9" bestFit="1" customWidth="1"/>
    <col min="5" max="5" width="8.88671875" bestFit="1" customWidth="1"/>
    <col min="6" max="6" width="18" bestFit="1" customWidth="1"/>
  </cols>
  <sheetData>
    <row r="1" spans="3:6" ht="15.6" x14ac:dyDescent="0.3">
      <c r="C1" s="31" t="s">
        <v>0</v>
      </c>
      <c r="D1" s="14"/>
      <c r="E1" s="14"/>
      <c r="F1" s="14"/>
    </row>
    <row r="2" spans="3:6" ht="15.6" x14ac:dyDescent="0.3">
      <c r="E2" s="14"/>
      <c r="F2" s="31" t="s">
        <v>151</v>
      </c>
    </row>
    <row r="3" spans="3:6" x14ac:dyDescent="0.3">
      <c r="C3" s="45" t="s">
        <v>1</v>
      </c>
      <c r="D3" s="46" t="s" vm="1">
        <v>2</v>
      </c>
      <c r="E3" s="14"/>
      <c r="F3" s="14" t="s">
        <v>144</v>
      </c>
    </row>
    <row r="4" spans="3:6" x14ac:dyDescent="0.3">
      <c r="C4" s="45" t="s">
        <v>141</v>
      </c>
      <c r="D4" s="46" t="s" vm="4">
        <v>2</v>
      </c>
      <c r="E4" s="14"/>
      <c r="F4" s="14"/>
    </row>
    <row r="5" spans="3:6" x14ac:dyDescent="0.3">
      <c r="C5" s="14"/>
      <c r="D5" s="14"/>
      <c r="E5" s="14"/>
      <c r="F5" s="14"/>
    </row>
    <row r="6" spans="3:6" x14ac:dyDescent="0.3">
      <c r="C6" s="33" t="s">
        <v>83</v>
      </c>
      <c r="D6" s="34" t="s">
        <v>10</v>
      </c>
      <c r="F6" s="14"/>
    </row>
    <row r="7" spans="3:6" x14ac:dyDescent="0.3">
      <c r="C7" s="32" t="s">
        <v>93</v>
      </c>
      <c r="D7" s="47">
        <v>161262512.18000001</v>
      </c>
      <c r="F7" s="14"/>
    </row>
    <row r="8" spans="3:6" x14ac:dyDescent="0.3">
      <c r="C8" s="4" t="s">
        <v>108</v>
      </c>
      <c r="D8" s="20">
        <v>87780946.540000007</v>
      </c>
      <c r="F8" s="14"/>
    </row>
    <row r="9" spans="3:6" x14ac:dyDescent="0.3">
      <c r="C9" s="4" t="s">
        <v>104</v>
      </c>
      <c r="D9" s="20">
        <v>48965337.950000003</v>
      </c>
      <c r="F9" s="14"/>
    </row>
    <row r="10" spans="3:6" x14ac:dyDescent="0.3">
      <c r="C10" s="4" t="s">
        <v>89</v>
      </c>
      <c r="D10" s="20">
        <v>35058881.399999999</v>
      </c>
      <c r="F10" s="14"/>
    </row>
    <row r="11" spans="3:6" x14ac:dyDescent="0.3">
      <c r="C11" s="4" t="s">
        <v>107</v>
      </c>
      <c r="D11" s="20">
        <v>34152244.240000002</v>
      </c>
      <c r="F11" s="14"/>
    </row>
    <row r="12" spans="3:6" x14ac:dyDescent="0.3">
      <c r="C12" s="11" t="s">
        <v>79</v>
      </c>
      <c r="D12" s="12">
        <v>367219922.31</v>
      </c>
      <c r="F12" s="14"/>
    </row>
    <row r="13" spans="3:6" x14ac:dyDescent="0.3">
      <c r="F13" s="14"/>
    </row>
    <row r="14" spans="3:6" x14ac:dyDescent="0.3">
      <c r="F14" s="14"/>
    </row>
    <row r="15" spans="3:6" x14ac:dyDescent="0.3">
      <c r="F15" s="14"/>
    </row>
    <row r="16" spans="3:6" x14ac:dyDescent="0.3">
      <c r="F16" s="14"/>
    </row>
    <row r="17" spans="6:6" x14ac:dyDescent="0.3">
      <c r="F17" s="14"/>
    </row>
    <row r="18" spans="6:6" x14ac:dyDescent="0.3">
      <c r="F18" s="14"/>
    </row>
    <row r="19" spans="6:6" x14ac:dyDescent="0.3">
      <c r="F19" s="14"/>
    </row>
    <row r="20" spans="6:6" x14ac:dyDescent="0.3">
      <c r="F20" s="14"/>
    </row>
    <row r="21" spans="6:6" x14ac:dyDescent="0.3">
      <c r="F21" s="14"/>
    </row>
    <row r="22" spans="6:6" x14ac:dyDescent="0.3">
      <c r="F22" s="14"/>
    </row>
    <row r="23" spans="6:6" x14ac:dyDescent="0.3">
      <c r="F23" s="14"/>
    </row>
  </sheetData>
  <conditionalFormatting pivot="1" sqref="D7:D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&amp;L&amp;"-,Bold"&amp;22          AtliQ Hardware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37EFAF-4F6F-4C48-BC73-1EF50E0C70F4}">
  <dimension ref="B1:E27"/>
  <sheetViews>
    <sheetView showGridLines="0" view="pageLayout" zoomScale="130" zoomScaleNormal="145" zoomScalePageLayoutView="130" workbookViewId="0">
      <selection activeCell="E11" sqref="E11"/>
    </sheetView>
  </sheetViews>
  <sheetFormatPr defaultRowHeight="14.4" x14ac:dyDescent="0.3"/>
  <cols>
    <col min="2" max="2" width="23.21875" bestFit="1" customWidth="1"/>
    <col min="3" max="3" width="8.44140625" bestFit="1" customWidth="1"/>
    <col min="4" max="4" width="6.88671875" customWidth="1"/>
    <col min="5" max="5" width="18.5546875" customWidth="1"/>
  </cols>
  <sheetData>
    <row r="1" spans="2:5" ht="15.6" x14ac:dyDescent="0.3">
      <c r="B1" s="37" t="s">
        <v>0</v>
      </c>
      <c r="C1" s="14"/>
      <c r="D1" s="14"/>
      <c r="E1" s="14"/>
    </row>
    <row r="2" spans="2:5" ht="15.6" x14ac:dyDescent="0.3">
      <c r="B2" s="45" t="s">
        <v>1</v>
      </c>
      <c r="C2" s="46" t="s" vm="1">
        <v>2</v>
      </c>
      <c r="D2" s="14"/>
      <c r="E2" s="37" t="s">
        <v>152</v>
      </c>
    </row>
    <row r="3" spans="2:5" x14ac:dyDescent="0.3">
      <c r="B3" s="45" t="s">
        <v>6</v>
      </c>
      <c r="C3" s="46" t="s" vm="3">
        <v>2</v>
      </c>
      <c r="D3" s="14"/>
      <c r="E3" s="14"/>
    </row>
    <row r="4" spans="2:5" x14ac:dyDescent="0.3">
      <c r="B4" s="45" t="s">
        <v>141</v>
      </c>
      <c r="C4" s="46" t="s" vm="4">
        <v>2</v>
      </c>
      <c r="D4" s="14"/>
      <c r="E4" s="14"/>
    </row>
    <row r="5" spans="2:5" x14ac:dyDescent="0.3">
      <c r="B5" s="14"/>
      <c r="C5" s="14"/>
      <c r="D5" s="14"/>
      <c r="E5" s="14"/>
    </row>
    <row r="6" spans="2:5" x14ac:dyDescent="0.3">
      <c r="B6" s="8" t="s">
        <v>142</v>
      </c>
      <c r="C6" s="36" t="s">
        <v>153</v>
      </c>
      <c r="E6" s="14"/>
    </row>
    <row r="7" spans="2:5" x14ac:dyDescent="0.3">
      <c r="B7" s="32" t="s">
        <v>126</v>
      </c>
      <c r="C7" s="47">
        <v>4151008</v>
      </c>
      <c r="E7" s="14"/>
    </row>
    <row r="8" spans="2:5" x14ac:dyDescent="0.3">
      <c r="B8" s="4" t="s">
        <v>128</v>
      </c>
      <c r="C8" s="20">
        <v>4126295</v>
      </c>
      <c r="E8" s="14"/>
    </row>
    <row r="9" spans="2:5" x14ac:dyDescent="0.3">
      <c r="B9" s="4" t="s">
        <v>114</v>
      </c>
      <c r="C9" s="20">
        <v>3975074</v>
      </c>
      <c r="E9" s="14"/>
    </row>
    <row r="10" spans="2:5" x14ac:dyDescent="0.3">
      <c r="B10" s="4" t="s">
        <v>113</v>
      </c>
      <c r="C10" s="20">
        <v>3376565</v>
      </c>
      <c r="E10" s="14"/>
    </row>
    <row r="11" spans="2:5" x14ac:dyDescent="0.3">
      <c r="B11" s="4" t="s">
        <v>127</v>
      </c>
      <c r="C11" s="20">
        <v>3371170</v>
      </c>
      <c r="E11" s="14"/>
    </row>
    <row r="12" spans="2:5" x14ac:dyDescent="0.3">
      <c r="B12" s="11" t="s">
        <v>79</v>
      </c>
      <c r="C12" s="12">
        <v>19000112</v>
      </c>
      <c r="E12" s="14"/>
    </row>
    <row r="13" spans="2:5" x14ac:dyDescent="0.3">
      <c r="B13" s="22"/>
      <c r="C13" s="35"/>
      <c r="E13" s="14"/>
    </row>
    <row r="14" spans="2:5" ht="15.6" x14ac:dyDescent="0.3">
      <c r="B14" s="22"/>
      <c r="C14" s="35"/>
      <c r="E14" s="37" t="s">
        <v>155</v>
      </c>
    </row>
    <row r="15" spans="2:5" x14ac:dyDescent="0.3">
      <c r="B15" s="22"/>
      <c r="C15" s="35"/>
      <c r="E15" s="14"/>
    </row>
    <row r="16" spans="2:5" x14ac:dyDescent="0.3">
      <c r="E16" s="14"/>
    </row>
    <row r="17" spans="2:5" x14ac:dyDescent="0.3">
      <c r="B17" s="45" t="s">
        <v>1</v>
      </c>
      <c r="C17" s="46" t="s" vm="1">
        <v>2</v>
      </c>
      <c r="E17" s="14"/>
    </row>
    <row r="18" spans="2:5" x14ac:dyDescent="0.3">
      <c r="B18" s="45" t="s">
        <v>6</v>
      </c>
      <c r="C18" s="46" t="s" vm="3">
        <v>2</v>
      </c>
      <c r="E18" s="14"/>
    </row>
    <row r="19" spans="2:5" x14ac:dyDescent="0.3">
      <c r="B19" s="45" t="s">
        <v>141</v>
      </c>
      <c r="C19" s="46" t="s" vm="4">
        <v>2</v>
      </c>
      <c r="E19" s="14"/>
    </row>
    <row r="20" spans="2:5" x14ac:dyDescent="0.3">
      <c r="B20" s="14"/>
      <c r="C20" s="14"/>
      <c r="E20" s="14"/>
    </row>
    <row r="21" spans="2:5" x14ac:dyDescent="0.3">
      <c r="B21" s="8" t="s">
        <v>142</v>
      </c>
      <c r="C21" s="9" t="s">
        <v>154</v>
      </c>
      <c r="E21" s="14"/>
    </row>
    <row r="22" spans="2:5" x14ac:dyDescent="0.3">
      <c r="B22" s="48" t="s">
        <v>119</v>
      </c>
      <c r="C22" s="49">
        <v>8854</v>
      </c>
      <c r="E22" s="14"/>
    </row>
    <row r="23" spans="2:5" x14ac:dyDescent="0.3">
      <c r="B23" s="4" t="s">
        <v>118</v>
      </c>
      <c r="C23" s="50">
        <v>15224</v>
      </c>
      <c r="E23" s="14"/>
    </row>
    <row r="24" spans="2:5" x14ac:dyDescent="0.3">
      <c r="B24" s="4" t="s">
        <v>136</v>
      </c>
      <c r="C24" s="50">
        <v>36029</v>
      </c>
      <c r="E24" s="14"/>
    </row>
    <row r="25" spans="2:5" x14ac:dyDescent="0.3">
      <c r="B25" s="4" t="s">
        <v>112</v>
      </c>
      <c r="C25" s="50">
        <v>51721</v>
      </c>
      <c r="E25" s="14"/>
    </row>
    <row r="26" spans="2:5" x14ac:dyDescent="0.3">
      <c r="B26" s="4" t="s">
        <v>116</v>
      </c>
      <c r="C26" s="50">
        <v>63059</v>
      </c>
      <c r="E26" s="14"/>
    </row>
    <row r="27" spans="2:5" x14ac:dyDescent="0.3">
      <c r="B27" s="11" t="s">
        <v>79</v>
      </c>
      <c r="C27" s="38">
        <v>174887</v>
      </c>
    </row>
  </sheetData>
  <conditionalFormatting pivot="1" sqref="C22:C2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&amp;L&amp;"-,Bold"&amp;22     AtliQ Hardware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0 8 5 5 0 f 0 3 - c d c 1 - 4 2 6 0 - 8 3 2 0 - e 0 8 2 3 1 3 e 4 8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0.xml>��< ? x m l   v e r s i o n = " 1 . 0 "   e n c o d i n g = " U T F - 1 6 " ? > < G e m i n i   x m l n s = " h t t p : / / g e m i n i / p i v o t c u s t o m i z a t i o n / 2 a f b 4 f 7 7 - 8 9 a e - 4 d e 7 - 8 e 0 e - a 9 6 7 7 a c 1 f 0 6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 2 0 2 3 - 0 8 - 3 0 T 1 4 : 3 4 : 1 9 . 0 9 7 9 6 0 9 + 0 5 : 3 0 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0 3 c b 4 0 5 - 0 f 8 d - 4 4 6 f - a b 7 f - 8 d 8 7 e 8 b a 4 4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1 7 2 c 4 f a c - 5 7 4 9 - 4 4 4 a - 9 3 a 6 - e 5 1 3 2 8 d d 1 4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1 b b a b f b 0 - 4 7 0 0 - 4 6 4 2 - 9 6 d 5 - 0 d f e 1 c f 1 6 c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5 3 c 4 b e 2 6 - 3 8 9 d - 4 3 5 0 - a 3 9 1 - d 9 6 c e 5 a 3 4 c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9 1 3 ] ] > < / C u s t o m C o n t e n t > < / G e m i n i > 
</file>

<file path=customXml/itemProps1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0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2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3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4.xml><?xml version="1.0" encoding="utf-8"?>
<ds:datastoreItem xmlns:ds="http://schemas.openxmlformats.org/officeDocument/2006/customXml" ds:itemID="{7C897B31-B260-4C0F-A1BE-FF80AE8110D1}">
  <ds:schemaRefs/>
</ds:datastoreItem>
</file>

<file path=customXml/itemProps15.xml><?xml version="1.0" encoding="utf-8"?>
<ds:datastoreItem xmlns:ds="http://schemas.openxmlformats.org/officeDocument/2006/customXml" ds:itemID="{F5EC4354-7E62-48AC-A38D-5216676C7FFB}">
  <ds:schemaRefs/>
</ds:datastoreItem>
</file>

<file path=customXml/itemProps16.xml><?xml version="1.0" encoding="utf-8"?>
<ds:datastoreItem xmlns:ds="http://schemas.openxmlformats.org/officeDocument/2006/customXml" ds:itemID="{97219210-AFA8-483F-A970-0AF698024693}">
  <ds:schemaRefs/>
</ds:datastoreItem>
</file>

<file path=customXml/itemProps17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8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9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0.xml><?xml version="1.0" encoding="utf-8"?>
<ds:datastoreItem xmlns:ds="http://schemas.openxmlformats.org/officeDocument/2006/customXml" ds:itemID="{D88B48BC-DEC7-47EF-9471-2746D48C8EA1}">
  <ds:schemaRefs/>
</ds:datastoreItem>
</file>

<file path=customXml/itemProps2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787944C3-E8EF-49FB-9598-E43241327A86}">
  <ds:schemaRefs/>
</ds:datastoreItem>
</file>

<file path=customXml/itemProps23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4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5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6.xml><?xml version="1.0" encoding="utf-8"?>
<ds:datastoreItem xmlns:ds="http://schemas.openxmlformats.org/officeDocument/2006/customXml" ds:itemID="{4C83EDB6-BF78-48E9-A78F-F6A6E70E5749}">
  <ds:schemaRefs/>
</ds:datastoreItem>
</file>

<file path=customXml/itemProps27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8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9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3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30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31.xml><?xml version="1.0" encoding="utf-8"?>
<ds:datastoreItem xmlns:ds="http://schemas.openxmlformats.org/officeDocument/2006/customXml" ds:itemID="{5DA535C5-19EE-4CBD-9B96-AB59C2ECAEB3}">
  <ds:schemaRefs/>
</ds:datastoreItem>
</file>

<file path=customXml/itemProps32.xml><?xml version="1.0" encoding="utf-8"?>
<ds:datastoreItem xmlns:ds="http://schemas.openxmlformats.org/officeDocument/2006/customXml" ds:itemID="{EDDCDBC2-4924-4B10-81C7-0A70B9945491}">
  <ds:schemaRefs/>
</ds:datastoreItem>
</file>

<file path=customXml/itemProps33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4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5.xml><?xml version="1.0" encoding="utf-8"?>
<ds:datastoreItem xmlns:ds="http://schemas.openxmlformats.org/officeDocument/2006/customXml" ds:itemID="{F4AEB31D-8ED1-4944-9655-75AE21EA574B}">
  <ds:schemaRefs/>
</ds:datastoreItem>
</file>

<file path=customXml/itemProps6.xml><?xml version="1.0" encoding="utf-8"?>
<ds:datastoreItem xmlns:ds="http://schemas.openxmlformats.org/officeDocument/2006/customXml" ds:itemID="{7D862823-9EEC-4C21-B760-5294A2C756CC}">
  <ds:schemaRefs/>
</ds:datastoreItem>
</file>

<file path=customXml/itemProps7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8.xml><?xml version="1.0" encoding="utf-8"?>
<ds:datastoreItem xmlns:ds="http://schemas.openxmlformats.org/officeDocument/2006/customXml" ds:itemID="{08986092-B920-4A5C-9812-F8915CA352F1}">
  <ds:schemaRefs/>
</ds:datastoreItem>
</file>

<file path=customXml/itemProps9.xml><?xml version="1.0" encoding="utf-8"?>
<ds:datastoreItem xmlns:ds="http://schemas.openxmlformats.org/officeDocument/2006/customXml" ds:itemID="{F1809510-83A6-4405-A691-1965D2CF5D8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Divison</vt:lpstr>
      <vt:lpstr>New Products in 2021</vt:lpstr>
      <vt:lpstr>Top 5 Countries - 2021</vt:lpstr>
      <vt:lpstr>Top &amp; Bottom 5 Products - Qty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Devesh Singh</cp:lastModifiedBy>
  <cp:revision/>
  <cp:lastPrinted>2023-08-30T09:02:58Z</cp:lastPrinted>
  <dcterms:created xsi:type="dcterms:W3CDTF">2023-03-01T08:35:21Z</dcterms:created>
  <dcterms:modified xsi:type="dcterms:W3CDTF">2023-09-10T13:30:36Z</dcterms:modified>
  <cp:category/>
  <cp:contentStatus/>
</cp:coreProperties>
</file>